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gmcya\Downloads\"/>
    </mc:Choice>
  </mc:AlternateContent>
  <xr:revisionPtr revIDLastSave="0" documentId="13_ncr:1_{0A549440-8892-4B3D-92C6-0599CAA750C9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Asst" sheetId="2" r:id="rId1"/>
    <sheet name="SR" sheetId="3" r:id="rId2"/>
    <sheet name="Tutor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3" l="1"/>
  <c r="J21" i="3"/>
  <c r="J14" i="4"/>
  <c r="J17" i="3" l="1"/>
  <c r="J16" i="3"/>
  <c r="J12" i="4" l="1"/>
  <c r="J17" i="4"/>
  <c r="J3" i="4"/>
  <c r="J4" i="4"/>
  <c r="J58" i="2"/>
  <c r="J60" i="2"/>
  <c r="J59" i="2"/>
  <c r="J11" i="4"/>
  <c r="J13" i="4"/>
  <c r="J8" i="4"/>
  <c r="J2" i="4"/>
  <c r="J50" i="2"/>
  <c r="J49" i="2"/>
  <c r="J43" i="2"/>
  <c r="J44" i="2"/>
  <c r="J45" i="2"/>
  <c r="J38" i="2"/>
  <c r="J39" i="2"/>
  <c r="J34" i="2"/>
  <c r="J33" i="2"/>
  <c r="J27" i="2"/>
  <c r="J29" i="2"/>
  <c r="J28" i="2"/>
  <c r="J26" i="2"/>
  <c r="J11" i="3"/>
  <c r="J9" i="3"/>
  <c r="J10" i="3"/>
  <c r="J21" i="2"/>
  <c r="J18" i="2"/>
  <c r="J19" i="2"/>
  <c r="J22" i="2"/>
  <c r="J20" i="2"/>
  <c r="J14" i="2"/>
  <c r="J12" i="2"/>
  <c r="J13" i="2"/>
  <c r="J11" i="2"/>
  <c r="J6" i="4"/>
  <c r="J7" i="4"/>
  <c r="J5" i="4"/>
  <c r="J5" i="2"/>
  <c r="J4" i="2"/>
  <c r="J6" i="2"/>
  <c r="J9" i="4"/>
  <c r="J16" i="4"/>
  <c r="J18" i="4"/>
  <c r="J15" i="4"/>
  <c r="J10" i="4"/>
</calcChain>
</file>

<file path=xl/sharedStrings.xml><?xml version="1.0" encoding="utf-8"?>
<sst xmlns="http://schemas.openxmlformats.org/spreadsheetml/2006/main" count="546" uniqueCount="127">
  <si>
    <t>Sl.no</t>
  </si>
  <si>
    <t>Name</t>
  </si>
  <si>
    <t>Gender</t>
  </si>
  <si>
    <t>DOB</t>
  </si>
  <si>
    <t>Social Status</t>
  </si>
  <si>
    <t>MZ</t>
  </si>
  <si>
    <t>Local Status</t>
  </si>
  <si>
    <t>Maximum Marks MD/MS/DNB</t>
  </si>
  <si>
    <t>Marks Obtained</t>
  </si>
  <si>
    <t>% of marks</t>
  </si>
  <si>
    <t>1 year of SR Completion Date</t>
  </si>
  <si>
    <t>TSMC Registration No</t>
  </si>
  <si>
    <t>Vemula Chowleshwar</t>
  </si>
  <si>
    <t>M</t>
  </si>
  <si>
    <t>BC-B</t>
  </si>
  <si>
    <t>II</t>
  </si>
  <si>
    <t>local</t>
  </si>
  <si>
    <t>BC-D</t>
  </si>
  <si>
    <t>F</t>
  </si>
  <si>
    <t>Hariharanath</t>
  </si>
  <si>
    <t>Pramukha</t>
  </si>
  <si>
    <t>EWS</t>
  </si>
  <si>
    <t>OC</t>
  </si>
  <si>
    <t>SC</t>
  </si>
  <si>
    <t>BC-A</t>
  </si>
  <si>
    <t>Deepthi</t>
  </si>
  <si>
    <t>BC-BN</t>
  </si>
  <si>
    <t xml:space="preserve">Local </t>
  </si>
  <si>
    <t>G.Dhanuja</t>
  </si>
  <si>
    <t>Community certificate less</t>
  </si>
  <si>
    <t>S.Gayatri</t>
  </si>
  <si>
    <t>Anesthesia</t>
  </si>
  <si>
    <t>ORISSA</t>
  </si>
  <si>
    <t>S.Madhavi</t>
  </si>
  <si>
    <t>Local</t>
  </si>
  <si>
    <t>Faisal Ahmed</t>
  </si>
  <si>
    <t>BC-E</t>
  </si>
  <si>
    <t>Dermatology</t>
  </si>
  <si>
    <t>K.Nanditha</t>
  </si>
  <si>
    <t>N.Venkatesham</t>
  </si>
  <si>
    <t xml:space="preserve">G.Akhila </t>
  </si>
  <si>
    <t>S.Vamshi Krishna</t>
  </si>
  <si>
    <t>P.Rahul Kumar</t>
  </si>
  <si>
    <t>K.Kashyap</t>
  </si>
  <si>
    <t>ST</t>
  </si>
  <si>
    <t>A. Anil Kumar</t>
  </si>
  <si>
    <t>General Medicine</t>
  </si>
  <si>
    <t>T.Durga Prasad</t>
  </si>
  <si>
    <t>M.Shravan Kumar</t>
  </si>
  <si>
    <t>SC-B</t>
  </si>
  <si>
    <t>N.Venkateshwarlu</t>
  </si>
  <si>
    <t>K.Saidul Reddy</t>
  </si>
  <si>
    <t>General Surgery</t>
  </si>
  <si>
    <t>Iqra Anjum</t>
  </si>
  <si>
    <t>Chandralekha</t>
  </si>
  <si>
    <t>Microbiology</t>
  </si>
  <si>
    <t>S.Sri Kavya</t>
  </si>
  <si>
    <t>T.M.Rashmi</t>
  </si>
  <si>
    <t>OBG</t>
  </si>
  <si>
    <t>P.Shruthi</t>
  </si>
  <si>
    <t>P.Meghasri</t>
  </si>
  <si>
    <t>P.Santhosh</t>
  </si>
  <si>
    <t>S.Rahul</t>
  </si>
  <si>
    <t>N.Swetha</t>
  </si>
  <si>
    <t>G.Sudeep Reddy</t>
  </si>
  <si>
    <t>Pediatrics</t>
  </si>
  <si>
    <t>Others</t>
  </si>
  <si>
    <t>B.Pramida</t>
  </si>
  <si>
    <t>1 yr experience in GMC Maheshwaram</t>
  </si>
  <si>
    <t>Hafsa Saleem</t>
  </si>
  <si>
    <t>Pathology</t>
  </si>
  <si>
    <t>Pharmacology</t>
  </si>
  <si>
    <t>B.Guruprasad</t>
  </si>
  <si>
    <t>Navya Reddy</t>
  </si>
  <si>
    <t>Physiology</t>
  </si>
  <si>
    <t>D.Meghana</t>
  </si>
  <si>
    <t>D.Divya Grace</t>
  </si>
  <si>
    <t>S.Sony</t>
  </si>
  <si>
    <t>Pulmonology</t>
  </si>
  <si>
    <t>SPM</t>
  </si>
  <si>
    <t>Y.Harsith Reddy</t>
  </si>
  <si>
    <t>B.Pavan Kalyan</t>
  </si>
  <si>
    <t>Shoaib Baig</t>
  </si>
  <si>
    <t>Mobile No</t>
  </si>
  <si>
    <t>Email ID</t>
  </si>
  <si>
    <t>A.Shanthi</t>
  </si>
  <si>
    <t>Brahma Pvsvphs</t>
  </si>
  <si>
    <t>Yata.Venkatesh</t>
  </si>
  <si>
    <t>P.Arpana Rachel</t>
  </si>
  <si>
    <t>G.RaviShankar Reddy</t>
  </si>
  <si>
    <t>Remarks and Publications</t>
  </si>
  <si>
    <t>vemula.chowleshwar44@gmail.com</t>
  </si>
  <si>
    <t>sravaniveerapalli000@gmail.com</t>
  </si>
  <si>
    <t>V.Shravani</t>
  </si>
  <si>
    <t>matamprasannalaxmi@gmail.com</t>
  </si>
  <si>
    <t>M Prasannalaxmi</t>
  </si>
  <si>
    <t>mohammedmoqtadar@gmail.com</t>
  </si>
  <si>
    <t>M shareef Abubakar</t>
  </si>
  <si>
    <t>drnavyareddygantla@gmail.com</t>
  </si>
  <si>
    <t>koushikgoud11@gmail.com</t>
  </si>
  <si>
    <t>GURUPRASADBOLLOJU@GMAIL.COM</t>
  </si>
  <si>
    <t>utkuranusha@gmail.com</t>
  </si>
  <si>
    <t>U.Anusha</t>
  </si>
  <si>
    <t>deepthipulipati11@gmail.com</t>
  </si>
  <si>
    <t>noshikareddy99@gmail.com</t>
  </si>
  <si>
    <t>faisalrockz14@gmail.com</t>
  </si>
  <si>
    <t>hariharanath021@gmail.com</t>
  </si>
  <si>
    <t>shoaibmirzaig@gmail.com</t>
  </si>
  <si>
    <t>pavanbanoth2592@gmail.com</t>
  </si>
  <si>
    <t>harseethreddy@gmail.com</t>
  </si>
  <si>
    <t>Ophthalmology</t>
  </si>
  <si>
    <t>Bala Sathwika</t>
  </si>
  <si>
    <t>d3sathwika@gmail.com</t>
  </si>
  <si>
    <t>Kaushik Goud</t>
  </si>
  <si>
    <t>B.Varsha Sai</t>
  </si>
  <si>
    <t>I</t>
  </si>
  <si>
    <t>NL</t>
  </si>
  <si>
    <t>varshabethimarrow@gmail.com</t>
  </si>
  <si>
    <t>1st preference</t>
  </si>
  <si>
    <t>2nd preference</t>
  </si>
  <si>
    <t>3rd preference</t>
  </si>
  <si>
    <t>4th preference</t>
  </si>
  <si>
    <t>Biochem</t>
  </si>
  <si>
    <t>Anatomy</t>
  </si>
  <si>
    <t>A.PrashanthI Reddy</t>
  </si>
  <si>
    <t>ASSISTANT PROFESSORS APPLICANTS  LIST OF ZONE - II</t>
  </si>
  <si>
    <t>SENIOR RESIDENTS APPLICANTS  LIST OF ZONE -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</si>
</sst>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\-mm\-yyyy;@"/>
  </numFmts>
  <fonts count="7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rgb="FFFF0000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Border="1"/>
    <xf numFmtId="164" fontId="0" fillId="0" borderId="1" xfId="0" applyNumberForma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3" fillId="0" borderId="1" xfId="1" applyFont="1" applyBorder="1"/>
    <xf numFmtId="0" fontId="1" fillId="0" borderId="1" xfId="0" applyFont="1" applyBorder="1"/>
    <xf numFmtId="0" fontId="0" fillId="3" borderId="1" xfId="0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0" fillId="3" borderId="1" xfId="0" applyFill="1" applyBorder="1"/>
    <xf numFmtId="0" fontId="4" fillId="3" borderId="1" xfId="0" applyFont="1" applyFill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1" applyFont="1" applyBorder="1"/>
    <xf numFmtId="0" fontId="0" fillId="4" borderId="1" xfId="0" applyFill="1" applyBorder="1" applyAlignment="1">
      <alignment wrapText="1"/>
    </xf>
    <xf numFmtId="0" fontId="2" fillId="0" borderId="1" xfId="1" applyBorder="1"/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3" borderId="1" xfId="0" applyNumberForma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utkuranusha@gmail.com" TargetMode="External"/><Relationship Id="rId13" Type="http://schemas.openxmlformats.org/officeDocument/2006/relationships/hyperlink" Target="mailto:shoaibmirzaig@gmail.com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mailto:matamprasannalaxmi@gmail.com" TargetMode="External"/><Relationship Id="rId7" Type="http://schemas.openxmlformats.org/officeDocument/2006/relationships/hyperlink" Target="mailto:GURUPRASADBOLLOJU@GMAIL.COM" TargetMode="External"/><Relationship Id="rId12" Type="http://schemas.openxmlformats.org/officeDocument/2006/relationships/hyperlink" Target="mailto:hariharanath021@gmail.com" TargetMode="External"/><Relationship Id="rId17" Type="http://schemas.openxmlformats.org/officeDocument/2006/relationships/hyperlink" Target="mailto:varshabethimarrow@gmail.com" TargetMode="External"/><Relationship Id="rId2" Type="http://schemas.openxmlformats.org/officeDocument/2006/relationships/hyperlink" Target="mailto:sravaniveerapalli000@gmail.com" TargetMode="External"/><Relationship Id="rId16" Type="http://schemas.openxmlformats.org/officeDocument/2006/relationships/hyperlink" Target="mailto:d3sathwika@gmail.com" TargetMode="External"/><Relationship Id="rId1" Type="http://schemas.openxmlformats.org/officeDocument/2006/relationships/hyperlink" Target="mailto:vemula.chowleshwar44@gmail.com" TargetMode="External"/><Relationship Id="rId6" Type="http://schemas.openxmlformats.org/officeDocument/2006/relationships/hyperlink" Target="mailto:koushikgoud11@gmail.com" TargetMode="External"/><Relationship Id="rId11" Type="http://schemas.openxmlformats.org/officeDocument/2006/relationships/hyperlink" Target="mailto:faisalrockz14@gmail.com" TargetMode="External"/><Relationship Id="rId5" Type="http://schemas.openxmlformats.org/officeDocument/2006/relationships/hyperlink" Target="mailto:drnavyareddygantla@gmail.com" TargetMode="External"/><Relationship Id="rId15" Type="http://schemas.openxmlformats.org/officeDocument/2006/relationships/hyperlink" Target="mailto:harseethreddy@gmail.com" TargetMode="External"/><Relationship Id="rId10" Type="http://schemas.openxmlformats.org/officeDocument/2006/relationships/hyperlink" Target="mailto:noshikareddy99@gmail.com" TargetMode="External"/><Relationship Id="rId4" Type="http://schemas.openxmlformats.org/officeDocument/2006/relationships/hyperlink" Target="mailto:mohammedmoqtadar@gmail.com" TargetMode="External"/><Relationship Id="rId9" Type="http://schemas.openxmlformats.org/officeDocument/2006/relationships/hyperlink" Target="mailto:deepthipulipati11@gmail.com" TargetMode="External"/><Relationship Id="rId14" Type="http://schemas.openxmlformats.org/officeDocument/2006/relationships/hyperlink" Target="mailto:pavanbanoth259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0"/>
  <sheetViews>
    <sheetView topLeftCell="A56" zoomScale="85" zoomScaleNormal="85" workbookViewId="0">
      <selection activeCell="M17" sqref="M17"/>
    </sheetView>
  </sheetViews>
  <sheetFormatPr defaultColWidth="8.85546875" defaultRowHeight="15" x14ac:dyDescent="0.25"/>
  <cols>
    <col min="2" max="2" width="19.42578125" customWidth="1"/>
    <col min="4" max="4" width="18.140625" style="6" customWidth="1"/>
    <col min="11" max="11" width="14.28515625" customWidth="1"/>
    <col min="13" max="13" width="22.85546875" customWidth="1"/>
    <col min="14" max="14" width="24.42578125" customWidth="1"/>
    <col min="15" max="15" width="32.42578125" bestFit="1" customWidth="1"/>
  </cols>
  <sheetData>
    <row r="1" spans="1:15" ht="24" x14ac:dyDescent="0.4">
      <c r="A1" s="24" t="s">
        <v>125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21" x14ac:dyDescent="0.35">
      <c r="A2" s="26" t="s">
        <v>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60" x14ac:dyDescent="0.25">
      <c r="A3" s="13" t="s">
        <v>0</v>
      </c>
      <c r="B3" s="13" t="s">
        <v>1</v>
      </c>
      <c r="C3" s="13" t="s">
        <v>2</v>
      </c>
      <c r="D3" s="14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90</v>
      </c>
      <c r="N3" s="15"/>
      <c r="O3" s="15"/>
    </row>
    <row r="4" spans="1:15" ht="30" x14ac:dyDescent="0.25">
      <c r="A4" s="1">
        <v>1</v>
      </c>
      <c r="B4" s="1" t="s">
        <v>28</v>
      </c>
      <c r="C4" s="1" t="s">
        <v>18</v>
      </c>
      <c r="D4" s="4">
        <v>33744</v>
      </c>
      <c r="E4" s="1" t="s">
        <v>17</v>
      </c>
      <c r="F4" s="1" t="s">
        <v>15</v>
      </c>
      <c r="G4" s="1" t="s">
        <v>27</v>
      </c>
      <c r="H4" s="1">
        <v>700</v>
      </c>
      <c r="I4" s="1">
        <v>476</v>
      </c>
      <c r="J4" s="1">
        <f>ROUND((I4/H4)*100,1)</f>
        <v>68</v>
      </c>
      <c r="K4" s="2">
        <v>45286</v>
      </c>
      <c r="L4" s="1">
        <v>93147</v>
      </c>
      <c r="M4" s="1" t="s">
        <v>29</v>
      </c>
      <c r="N4" s="7"/>
      <c r="O4" s="23"/>
    </row>
    <row r="5" spans="1:15" ht="15.75" x14ac:dyDescent="0.25">
      <c r="A5" s="1">
        <v>2</v>
      </c>
      <c r="B5" s="1" t="s">
        <v>30</v>
      </c>
      <c r="C5" s="1" t="s">
        <v>18</v>
      </c>
      <c r="D5" s="4">
        <v>34319</v>
      </c>
      <c r="E5" s="1" t="s">
        <v>17</v>
      </c>
      <c r="F5" s="1" t="s">
        <v>15</v>
      </c>
      <c r="G5" s="1" t="s">
        <v>27</v>
      </c>
      <c r="H5" s="1">
        <v>700</v>
      </c>
      <c r="I5" s="1">
        <v>384</v>
      </c>
      <c r="J5" s="1">
        <f>ROUND((I5/H5)*100,1)</f>
        <v>54.9</v>
      </c>
      <c r="K5" s="2">
        <v>45366</v>
      </c>
      <c r="L5" s="1">
        <v>7734</v>
      </c>
      <c r="M5" s="1"/>
      <c r="N5" s="7"/>
      <c r="O5" s="8"/>
    </row>
    <row r="6" spans="1:15" ht="15.75" x14ac:dyDescent="0.25">
      <c r="A6" s="1">
        <v>3</v>
      </c>
      <c r="B6" s="1" t="s">
        <v>85</v>
      </c>
      <c r="C6" s="1" t="s">
        <v>18</v>
      </c>
      <c r="D6" s="4">
        <v>31810</v>
      </c>
      <c r="E6" s="1" t="s">
        <v>14</v>
      </c>
      <c r="F6" s="1" t="s">
        <v>15</v>
      </c>
      <c r="G6" s="1" t="s">
        <v>27</v>
      </c>
      <c r="H6" s="1">
        <v>700</v>
      </c>
      <c r="I6" s="1">
        <v>380</v>
      </c>
      <c r="J6" s="1">
        <f>ROUND((I6/H6)*100,1)</f>
        <v>54.3</v>
      </c>
      <c r="K6" s="2">
        <v>45884</v>
      </c>
      <c r="L6" s="1">
        <v>73424</v>
      </c>
      <c r="M6" s="1"/>
      <c r="N6" s="7"/>
      <c r="O6" s="8"/>
    </row>
    <row r="9" spans="1:15" ht="21" x14ac:dyDescent="0.35">
      <c r="A9" s="25" t="s">
        <v>37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ht="60" x14ac:dyDescent="0.25">
      <c r="A10" s="13" t="s">
        <v>0</v>
      </c>
      <c r="B10" s="13" t="s">
        <v>1</v>
      </c>
      <c r="C10" s="13" t="s">
        <v>2</v>
      </c>
      <c r="D10" s="14" t="s">
        <v>3</v>
      </c>
      <c r="E10" s="13" t="s">
        <v>4</v>
      </c>
      <c r="F10" s="13" t="s">
        <v>5</v>
      </c>
      <c r="G10" s="13" t="s">
        <v>6</v>
      </c>
      <c r="H10" s="13" t="s">
        <v>7</v>
      </c>
      <c r="I10" s="13" t="s">
        <v>8</v>
      </c>
      <c r="J10" s="13" t="s">
        <v>9</v>
      </c>
      <c r="K10" s="13" t="s">
        <v>10</v>
      </c>
      <c r="L10" s="13" t="s">
        <v>11</v>
      </c>
      <c r="M10" s="13"/>
      <c r="N10" s="17"/>
      <c r="O10" s="17"/>
    </row>
    <row r="11" spans="1:15" ht="15.75" x14ac:dyDescent="0.25">
      <c r="A11" s="1">
        <v>1</v>
      </c>
      <c r="B11" s="1" t="s">
        <v>38</v>
      </c>
      <c r="C11" s="1" t="s">
        <v>18</v>
      </c>
      <c r="D11" s="4">
        <v>33662</v>
      </c>
      <c r="E11" s="1" t="s">
        <v>24</v>
      </c>
      <c r="F11" s="1" t="s">
        <v>15</v>
      </c>
      <c r="G11" s="1" t="s">
        <v>27</v>
      </c>
      <c r="H11" s="1">
        <v>700</v>
      </c>
      <c r="I11" s="1">
        <v>439</v>
      </c>
      <c r="J11" s="1">
        <f>ROUND((I11/H11)*100,1)</f>
        <v>62.7</v>
      </c>
      <c r="K11" s="2">
        <v>45167</v>
      </c>
      <c r="L11" s="1">
        <v>1069</v>
      </c>
      <c r="M11" s="1"/>
      <c r="N11" s="7"/>
      <c r="O11" s="8"/>
    </row>
    <row r="12" spans="1:15" ht="15.75" x14ac:dyDescent="0.25">
      <c r="A12" s="1">
        <v>2</v>
      </c>
      <c r="B12" s="1" t="s">
        <v>39</v>
      </c>
      <c r="C12" s="1" t="s">
        <v>13</v>
      </c>
      <c r="D12" s="4">
        <v>32351</v>
      </c>
      <c r="E12" s="1" t="s">
        <v>24</v>
      </c>
      <c r="F12" s="1" t="s">
        <v>15</v>
      </c>
      <c r="G12" s="1" t="s">
        <v>27</v>
      </c>
      <c r="H12" s="1">
        <v>700</v>
      </c>
      <c r="I12" s="1">
        <v>427</v>
      </c>
      <c r="J12" s="1">
        <f>ROUND((I12/H12)*100,1)</f>
        <v>61</v>
      </c>
      <c r="K12" s="2">
        <v>45173</v>
      </c>
      <c r="L12" s="1">
        <v>1669</v>
      </c>
      <c r="M12" s="1"/>
      <c r="N12" s="7"/>
      <c r="O12" s="8"/>
    </row>
    <row r="13" spans="1:15" ht="15.75" x14ac:dyDescent="0.25">
      <c r="A13" s="1">
        <v>3</v>
      </c>
      <c r="B13" s="1" t="s">
        <v>87</v>
      </c>
      <c r="C13" s="1" t="s">
        <v>13</v>
      </c>
      <c r="D13" s="4">
        <v>34210</v>
      </c>
      <c r="E13" s="1" t="s">
        <v>17</v>
      </c>
      <c r="F13" s="1" t="s">
        <v>15</v>
      </c>
      <c r="G13" s="1" t="s">
        <v>27</v>
      </c>
      <c r="H13" s="1">
        <v>700</v>
      </c>
      <c r="I13" s="1">
        <v>419</v>
      </c>
      <c r="J13" s="1">
        <f>ROUND((I13/H13)*100,1)</f>
        <v>59.9</v>
      </c>
      <c r="K13" s="2">
        <v>45167</v>
      </c>
      <c r="L13" s="1">
        <v>5972</v>
      </c>
      <c r="M13" s="1"/>
      <c r="N13" s="7"/>
      <c r="O13" s="8"/>
    </row>
    <row r="14" spans="1:15" ht="15.75" x14ac:dyDescent="0.25">
      <c r="A14" s="1">
        <v>4</v>
      </c>
      <c r="B14" s="1" t="s">
        <v>86</v>
      </c>
      <c r="C14" s="1" t="s">
        <v>13</v>
      </c>
      <c r="D14" s="4">
        <v>31644</v>
      </c>
      <c r="E14" s="1" t="s">
        <v>23</v>
      </c>
      <c r="F14" s="1" t="s">
        <v>15</v>
      </c>
      <c r="G14" s="1" t="s">
        <v>27</v>
      </c>
      <c r="H14" s="1">
        <v>700</v>
      </c>
      <c r="I14" s="1">
        <v>418</v>
      </c>
      <c r="J14" s="1">
        <f>ROUND((I14/H14)*100,1)</f>
        <v>59.7</v>
      </c>
      <c r="K14" s="2">
        <v>45489</v>
      </c>
      <c r="L14" s="1">
        <v>72232</v>
      </c>
      <c r="M14" s="1"/>
      <c r="N14" s="7"/>
      <c r="O14" s="8"/>
    </row>
    <row r="16" spans="1:15" ht="21" x14ac:dyDescent="0.35">
      <c r="A16" s="25" t="s">
        <v>46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ht="60" x14ac:dyDescent="0.25">
      <c r="A17" s="13" t="s">
        <v>0</v>
      </c>
      <c r="B17" s="13" t="s">
        <v>1</v>
      </c>
      <c r="C17" s="13" t="s">
        <v>2</v>
      </c>
      <c r="D17" s="14" t="s">
        <v>3</v>
      </c>
      <c r="E17" s="13" t="s">
        <v>4</v>
      </c>
      <c r="F17" s="13" t="s">
        <v>5</v>
      </c>
      <c r="G17" s="13" t="s">
        <v>6</v>
      </c>
      <c r="H17" s="13" t="s">
        <v>7</v>
      </c>
      <c r="I17" s="13" t="s">
        <v>8</v>
      </c>
      <c r="J17" s="13" t="s">
        <v>9</v>
      </c>
      <c r="K17" s="13" t="s">
        <v>10</v>
      </c>
      <c r="L17" s="13" t="s">
        <v>11</v>
      </c>
      <c r="M17" s="13"/>
      <c r="N17" s="17"/>
      <c r="O17" s="17"/>
    </row>
    <row r="18" spans="1:15" ht="15.75" x14ac:dyDescent="0.25">
      <c r="A18" s="1">
        <v>1</v>
      </c>
      <c r="B18" s="1" t="s">
        <v>43</v>
      </c>
      <c r="C18" s="1" t="s">
        <v>13</v>
      </c>
      <c r="D18" s="4">
        <v>32689</v>
      </c>
      <c r="E18" s="1" t="s">
        <v>44</v>
      </c>
      <c r="F18" s="1" t="s">
        <v>15</v>
      </c>
      <c r="G18" s="1" t="s">
        <v>27</v>
      </c>
      <c r="H18" s="1">
        <v>700</v>
      </c>
      <c r="I18" s="1">
        <v>420</v>
      </c>
      <c r="J18" s="1">
        <f>ROUND((I18/H18)*100,1)</f>
        <v>60</v>
      </c>
      <c r="K18" s="2">
        <v>45919</v>
      </c>
      <c r="L18" s="1">
        <v>93608</v>
      </c>
      <c r="M18" s="1"/>
      <c r="N18" s="7"/>
      <c r="O18" s="8"/>
    </row>
    <row r="19" spans="1:15" ht="15.75" x14ac:dyDescent="0.25">
      <c r="A19" s="1">
        <v>2</v>
      </c>
      <c r="B19" s="1" t="s">
        <v>42</v>
      </c>
      <c r="C19" s="1" t="s">
        <v>13</v>
      </c>
      <c r="D19" s="4">
        <v>35016</v>
      </c>
      <c r="E19" s="1" t="s">
        <v>14</v>
      </c>
      <c r="F19" s="1" t="s">
        <v>15</v>
      </c>
      <c r="G19" s="1" t="s">
        <v>27</v>
      </c>
      <c r="H19" s="1">
        <v>700</v>
      </c>
      <c r="I19" s="1">
        <v>414</v>
      </c>
      <c r="J19" s="1">
        <f>ROUND((I19/H19)*100,1)</f>
        <v>59.1</v>
      </c>
      <c r="K19" s="2">
        <v>45908</v>
      </c>
      <c r="L19" s="1">
        <v>9368</v>
      </c>
      <c r="M19" s="1"/>
      <c r="N19" s="7"/>
      <c r="O19" s="8"/>
    </row>
    <row r="20" spans="1:15" ht="15.75" x14ac:dyDescent="0.25">
      <c r="A20" s="1">
        <v>3</v>
      </c>
      <c r="B20" s="1" t="s">
        <v>40</v>
      </c>
      <c r="C20" s="1" t="s">
        <v>18</v>
      </c>
      <c r="D20" s="4">
        <v>34525</v>
      </c>
      <c r="E20" s="1" t="s">
        <v>22</v>
      </c>
      <c r="F20" s="1" t="s">
        <v>15</v>
      </c>
      <c r="G20" s="1" t="s">
        <v>27</v>
      </c>
      <c r="H20" s="1">
        <v>700</v>
      </c>
      <c r="I20" s="1">
        <v>402</v>
      </c>
      <c r="J20" s="1">
        <f>ROUND((I20/H20)*100,1)</f>
        <v>57.4</v>
      </c>
      <c r="K20" s="2">
        <v>45959</v>
      </c>
      <c r="L20" s="1">
        <v>7199</v>
      </c>
      <c r="M20" s="1"/>
      <c r="N20" s="7"/>
      <c r="O20" s="8"/>
    </row>
    <row r="21" spans="1:15" ht="15.75" x14ac:dyDescent="0.25">
      <c r="A21" s="1">
        <v>4</v>
      </c>
      <c r="B21" s="1" t="s">
        <v>45</v>
      </c>
      <c r="C21" s="1" t="s">
        <v>13</v>
      </c>
      <c r="D21" s="4">
        <v>31970</v>
      </c>
      <c r="E21" s="1" t="s">
        <v>22</v>
      </c>
      <c r="F21" s="1" t="s">
        <v>15</v>
      </c>
      <c r="G21" s="1" t="s">
        <v>27</v>
      </c>
      <c r="H21" s="1">
        <v>700</v>
      </c>
      <c r="I21" s="1">
        <v>386</v>
      </c>
      <c r="J21" s="1">
        <f>ROUND((I21/H21)*100,1)</f>
        <v>55.1</v>
      </c>
      <c r="K21" s="2">
        <v>44074</v>
      </c>
      <c r="L21" s="1">
        <v>70637</v>
      </c>
      <c r="M21" s="1"/>
      <c r="N21" s="7"/>
      <c r="O21" s="8"/>
    </row>
    <row r="22" spans="1:15" ht="15.75" x14ac:dyDescent="0.25">
      <c r="A22" s="1">
        <v>5</v>
      </c>
      <c r="B22" s="1" t="s">
        <v>41</v>
      </c>
      <c r="C22" s="1" t="s">
        <v>13</v>
      </c>
      <c r="D22" s="4">
        <v>34937</v>
      </c>
      <c r="E22" s="1" t="s">
        <v>14</v>
      </c>
      <c r="F22" s="1" t="s">
        <v>15</v>
      </c>
      <c r="G22" s="1" t="s">
        <v>27</v>
      </c>
      <c r="H22" s="1">
        <v>700</v>
      </c>
      <c r="I22" s="1">
        <v>363</v>
      </c>
      <c r="J22" s="1">
        <f>ROUND((I22/H22)*100,1)</f>
        <v>51.9</v>
      </c>
      <c r="K22" s="2">
        <v>45903</v>
      </c>
      <c r="L22" s="1">
        <v>55317</v>
      </c>
      <c r="M22" s="1"/>
      <c r="N22" s="7"/>
      <c r="O22" s="8"/>
    </row>
    <row r="24" spans="1:15" ht="21" x14ac:dyDescent="0.35">
      <c r="A24" s="25" t="s">
        <v>52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60" x14ac:dyDescent="0.25">
      <c r="A25" s="13" t="s">
        <v>0</v>
      </c>
      <c r="B25" s="13" t="s">
        <v>1</v>
      </c>
      <c r="C25" s="13" t="s">
        <v>2</v>
      </c>
      <c r="D25" s="14" t="s">
        <v>3</v>
      </c>
      <c r="E25" s="13" t="s">
        <v>4</v>
      </c>
      <c r="F25" s="13" t="s">
        <v>5</v>
      </c>
      <c r="G25" s="13" t="s">
        <v>6</v>
      </c>
      <c r="H25" s="13" t="s">
        <v>7</v>
      </c>
      <c r="I25" s="13" t="s">
        <v>8</v>
      </c>
      <c r="J25" s="13" t="s">
        <v>9</v>
      </c>
      <c r="K25" s="13" t="s">
        <v>10</v>
      </c>
      <c r="L25" s="13" t="s">
        <v>11</v>
      </c>
      <c r="M25" s="13"/>
      <c r="N25" s="17"/>
      <c r="O25" s="17"/>
    </row>
    <row r="26" spans="1:15" ht="15.75" x14ac:dyDescent="0.25">
      <c r="A26" s="1">
        <v>1</v>
      </c>
      <c r="B26" s="1" t="s">
        <v>47</v>
      </c>
      <c r="C26" s="1" t="s">
        <v>13</v>
      </c>
      <c r="D26" s="4">
        <v>34147</v>
      </c>
      <c r="E26" s="1" t="s">
        <v>17</v>
      </c>
      <c r="F26" s="1" t="s">
        <v>15</v>
      </c>
      <c r="G26" s="1" t="s">
        <v>27</v>
      </c>
      <c r="H26" s="1">
        <v>700</v>
      </c>
      <c r="I26" s="1">
        <v>441</v>
      </c>
      <c r="J26" s="1">
        <f>ROUND((I26/H26)*100,1)</f>
        <v>63</v>
      </c>
      <c r="K26" s="2">
        <v>45535</v>
      </c>
      <c r="L26" s="1">
        <v>7241</v>
      </c>
      <c r="M26" s="1"/>
      <c r="N26" s="7"/>
      <c r="O26" s="8"/>
    </row>
    <row r="27" spans="1:15" ht="15.75" x14ac:dyDescent="0.25">
      <c r="A27" s="1">
        <v>2</v>
      </c>
      <c r="B27" s="1" t="s">
        <v>51</v>
      </c>
      <c r="C27" s="1" t="s">
        <v>13</v>
      </c>
      <c r="D27" s="4">
        <v>33067</v>
      </c>
      <c r="E27" s="1" t="s">
        <v>22</v>
      </c>
      <c r="F27" s="1" t="s">
        <v>15</v>
      </c>
      <c r="G27" s="1" t="s">
        <v>27</v>
      </c>
      <c r="H27" s="1">
        <v>700</v>
      </c>
      <c r="I27" s="1">
        <v>375</v>
      </c>
      <c r="J27" s="1">
        <f>ROUND((I27/H27)*100,1)</f>
        <v>53.6</v>
      </c>
      <c r="K27" s="2">
        <v>45853</v>
      </c>
      <c r="L27" s="1">
        <v>94120</v>
      </c>
      <c r="M27" s="1"/>
      <c r="N27" s="7"/>
      <c r="O27" s="8"/>
    </row>
    <row r="28" spans="1:15" ht="15.75" x14ac:dyDescent="0.25">
      <c r="A28" s="1">
        <v>3</v>
      </c>
      <c r="B28" s="1" t="s">
        <v>48</v>
      </c>
      <c r="C28" s="1" t="s">
        <v>13</v>
      </c>
      <c r="D28" s="4">
        <v>34919</v>
      </c>
      <c r="E28" s="1" t="s">
        <v>49</v>
      </c>
      <c r="F28" s="1" t="s">
        <v>15</v>
      </c>
      <c r="G28" s="1" t="s">
        <v>27</v>
      </c>
      <c r="H28" s="1">
        <v>700</v>
      </c>
      <c r="I28" s="1">
        <v>374</v>
      </c>
      <c r="J28" s="1">
        <f>ROUND((I28/H28)*100,1)</f>
        <v>53.4</v>
      </c>
      <c r="K28" s="2">
        <v>45167</v>
      </c>
      <c r="L28" s="1">
        <v>6228</v>
      </c>
      <c r="M28" s="1"/>
      <c r="N28" s="7"/>
      <c r="O28" s="8"/>
    </row>
    <row r="29" spans="1:15" ht="15.75" x14ac:dyDescent="0.25">
      <c r="A29" s="1">
        <v>4</v>
      </c>
      <c r="B29" s="1" t="s">
        <v>50</v>
      </c>
      <c r="C29" s="1" t="s">
        <v>13</v>
      </c>
      <c r="D29" s="4">
        <v>33834</v>
      </c>
      <c r="E29" s="1" t="s">
        <v>14</v>
      </c>
      <c r="F29" s="1" t="s">
        <v>15</v>
      </c>
      <c r="G29" s="1" t="s">
        <v>27</v>
      </c>
      <c r="H29" s="1">
        <v>700</v>
      </c>
      <c r="I29" s="1">
        <v>350</v>
      </c>
      <c r="J29" s="1">
        <f>ROUND((I29/H29)*100,1)</f>
        <v>50</v>
      </c>
      <c r="K29" s="2">
        <v>42218</v>
      </c>
      <c r="L29" s="1">
        <v>72423</v>
      </c>
      <c r="M29" s="1"/>
      <c r="N29" s="7"/>
      <c r="O29" s="8"/>
    </row>
    <row r="31" spans="1:15" ht="21" x14ac:dyDescent="0.35">
      <c r="A31" s="26" t="s">
        <v>55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1:15" ht="60" x14ac:dyDescent="0.25">
      <c r="A32" s="13" t="s">
        <v>0</v>
      </c>
      <c r="B32" s="13" t="s">
        <v>1</v>
      </c>
      <c r="C32" s="13" t="s">
        <v>2</v>
      </c>
      <c r="D32" s="14" t="s">
        <v>3</v>
      </c>
      <c r="E32" s="13" t="s">
        <v>4</v>
      </c>
      <c r="F32" s="13" t="s">
        <v>5</v>
      </c>
      <c r="G32" s="13" t="s">
        <v>6</v>
      </c>
      <c r="H32" s="13" t="s">
        <v>7</v>
      </c>
      <c r="I32" s="13" t="s">
        <v>8</v>
      </c>
      <c r="J32" s="13" t="s">
        <v>9</v>
      </c>
      <c r="K32" s="13" t="s">
        <v>10</v>
      </c>
      <c r="L32" s="13" t="s">
        <v>11</v>
      </c>
      <c r="M32" s="13"/>
      <c r="N32" s="17"/>
      <c r="O32" s="17"/>
    </row>
    <row r="33" spans="1:15" ht="15.75" x14ac:dyDescent="0.25">
      <c r="A33" s="1">
        <v>1</v>
      </c>
      <c r="B33" s="1" t="s">
        <v>53</v>
      </c>
      <c r="C33" s="1" t="s">
        <v>18</v>
      </c>
      <c r="D33" s="4">
        <v>34447</v>
      </c>
      <c r="E33" s="1" t="s">
        <v>36</v>
      </c>
      <c r="F33" s="1" t="s">
        <v>15</v>
      </c>
      <c r="G33" s="1" t="s">
        <v>34</v>
      </c>
      <c r="H33" s="1">
        <v>700</v>
      </c>
      <c r="I33" s="1">
        <v>495</v>
      </c>
      <c r="J33" s="1">
        <f>ROUND((I33/H33)*100,1)</f>
        <v>70.7</v>
      </c>
      <c r="K33" s="2">
        <v>45344</v>
      </c>
      <c r="L33" s="1">
        <v>1059</v>
      </c>
      <c r="M33" s="1"/>
      <c r="N33" s="7"/>
      <c r="O33" s="8"/>
    </row>
    <row r="34" spans="1:15" ht="15.75" x14ac:dyDescent="0.25">
      <c r="A34" s="1">
        <v>2</v>
      </c>
      <c r="B34" s="1" t="s">
        <v>54</v>
      </c>
      <c r="C34" s="1" t="s">
        <v>18</v>
      </c>
      <c r="D34" s="4">
        <v>32098</v>
      </c>
      <c r="E34" s="1" t="s">
        <v>17</v>
      </c>
      <c r="F34" s="1" t="s">
        <v>15</v>
      </c>
      <c r="G34" s="1" t="s">
        <v>34</v>
      </c>
      <c r="H34" s="1">
        <v>700</v>
      </c>
      <c r="I34" s="1">
        <v>427</v>
      </c>
      <c r="J34" s="1">
        <f>ROUND((I34/H34)*100,1)</f>
        <v>61</v>
      </c>
      <c r="K34" s="2">
        <v>45167</v>
      </c>
      <c r="L34" s="1">
        <v>83081</v>
      </c>
      <c r="M34" s="1"/>
      <c r="N34" s="7"/>
      <c r="O34" s="8"/>
    </row>
    <row r="36" spans="1:15" ht="21" x14ac:dyDescent="0.35">
      <c r="A36" s="25" t="s">
        <v>58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1:15" ht="60" x14ac:dyDescent="0.25">
      <c r="A37" s="13" t="s">
        <v>0</v>
      </c>
      <c r="B37" s="13" t="s">
        <v>1</v>
      </c>
      <c r="C37" s="13" t="s">
        <v>2</v>
      </c>
      <c r="D37" s="14" t="s">
        <v>3</v>
      </c>
      <c r="E37" s="13" t="s">
        <v>4</v>
      </c>
      <c r="F37" s="13" t="s">
        <v>5</v>
      </c>
      <c r="G37" s="13" t="s">
        <v>6</v>
      </c>
      <c r="H37" s="13" t="s">
        <v>7</v>
      </c>
      <c r="I37" s="13" t="s">
        <v>8</v>
      </c>
      <c r="J37" s="13" t="s">
        <v>9</v>
      </c>
      <c r="K37" s="13" t="s">
        <v>10</v>
      </c>
      <c r="L37" s="13" t="s">
        <v>11</v>
      </c>
      <c r="M37" s="13"/>
      <c r="N37" s="17"/>
      <c r="O37" s="17"/>
    </row>
    <row r="38" spans="1:15" ht="15.75" x14ac:dyDescent="0.25">
      <c r="A38" s="1">
        <v>1</v>
      </c>
      <c r="B38" s="1" t="s">
        <v>57</v>
      </c>
      <c r="C38" s="1" t="s">
        <v>18</v>
      </c>
      <c r="D38" s="4">
        <v>33453</v>
      </c>
      <c r="E38" s="1" t="s">
        <v>14</v>
      </c>
      <c r="F38" s="1" t="s">
        <v>15</v>
      </c>
      <c r="G38" s="1" t="s">
        <v>34</v>
      </c>
      <c r="H38" s="1">
        <v>700</v>
      </c>
      <c r="I38" s="1">
        <v>450</v>
      </c>
      <c r="J38" s="1">
        <f>ROUND((I38/H38)*100,1)</f>
        <v>64.3</v>
      </c>
      <c r="K38" s="2">
        <v>44966</v>
      </c>
      <c r="L38" s="1">
        <v>93769</v>
      </c>
      <c r="M38" s="1"/>
      <c r="N38" s="20"/>
      <c r="O38" s="21"/>
    </row>
    <row r="39" spans="1:15" x14ac:dyDescent="0.25">
      <c r="A39" s="1">
        <v>2</v>
      </c>
      <c r="B39" s="1" t="s">
        <v>56</v>
      </c>
      <c r="C39" s="1" t="s">
        <v>18</v>
      </c>
      <c r="D39" s="4">
        <v>34256</v>
      </c>
      <c r="E39" s="1" t="s">
        <v>14</v>
      </c>
      <c r="F39" s="1" t="s">
        <v>15</v>
      </c>
      <c r="G39" s="1" t="s">
        <v>34</v>
      </c>
      <c r="H39" s="1">
        <v>700</v>
      </c>
      <c r="I39" s="1">
        <v>437</v>
      </c>
      <c r="J39" s="1">
        <f>ROUND((I39/H39)*100,1)</f>
        <v>62.4</v>
      </c>
      <c r="K39" s="2">
        <v>45183</v>
      </c>
      <c r="L39" s="1">
        <v>6807</v>
      </c>
      <c r="M39" s="1"/>
      <c r="N39" s="3"/>
      <c r="O39" s="3"/>
    </row>
    <row r="41" spans="1:15" ht="21" x14ac:dyDescent="0.35">
      <c r="A41" s="25" t="s">
        <v>65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ht="60" x14ac:dyDescent="0.25">
      <c r="A42" s="13" t="s">
        <v>0</v>
      </c>
      <c r="B42" s="13" t="s">
        <v>1</v>
      </c>
      <c r="C42" s="13" t="s">
        <v>2</v>
      </c>
      <c r="D42" s="14" t="s">
        <v>3</v>
      </c>
      <c r="E42" s="13" t="s">
        <v>4</v>
      </c>
      <c r="F42" s="13" t="s">
        <v>5</v>
      </c>
      <c r="G42" s="13" t="s">
        <v>6</v>
      </c>
      <c r="H42" s="13" t="s">
        <v>7</v>
      </c>
      <c r="I42" s="13" t="s">
        <v>8</v>
      </c>
      <c r="J42" s="13" t="s">
        <v>9</v>
      </c>
      <c r="K42" s="13" t="s">
        <v>10</v>
      </c>
      <c r="L42" s="13" t="s">
        <v>11</v>
      </c>
      <c r="M42" s="13"/>
      <c r="N42" s="17"/>
      <c r="O42" s="17"/>
    </row>
    <row r="43" spans="1:15" ht="15.75" x14ac:dyDescent="0.25">
      <c r="A43" s="1">
        <v>1</v>
      </c>
      <c r="B43" s="1" t="s">
        <v>64</v>
      </c>
      <c r="C43" s="1" t="s">
        <v>13</v>
      </c>
      <c r="D43" s="4">
        <v>32454</v>
      </c>
      <c r="E43" s="1" t="s">
        <v>22</v>
      </c>
      <c r="F43" s="1" t="s">
        <v>15</v>
      </c>
      <c r="G43" s="1" t="s">
        <v>27</v>
      </c>
      <c r="H43" s="1">
        <v>700</v>
      </c>
      <c r="I43" s="1">
        <v>414</v>
      </c>
      <c r="J43" s="1">
        <f>ROUND((I43/H43)*100,1)</f>
        <v>59.1</v>
      </c>
      <c r="K43" s="2">
        <v>45175</v>
      </c>
      <c r="L43" s="1">
        <v>3421</v>
      </c>
      <c r="M43" s="1"/>
      <c r="N43" s="7"/>
      <c r="O43" s="8"/>
    </row>
    <row r="44" spans="1:15" ht="15.75" x14ac:dyDescent="0.25">
      <c r="A44" s="1">
        <v>2</v>
      </c>
      <c r="B44" s="1" t="s">
        <v>63</v>
      </c>
      <c r="C44" s="1" t="s">
        <v>18</v>
      </c>
      <c r="D44" s="4">
        <v>33713</v>
      </c>
      <c r="E44" s="1" t="s">
        <v>44</v>
      </c>
      <c r="F44" s="1" t="s">
        <v>15</v>
      </c>
      <c r="G44" s="1" t="s">
        <v>27</v>
      </c>
      <c r="H44" s="1">
        <v>700</v>
      </c>
      <c r="I44" s="1">
        <v>407</v>
      </c>
      <c r="J44" s="1">
        <f>ROUND((I44/H44)*100,1)</f>
        <v>58.1</v>
      </c>
      <c r="K44" s="2">
        <v>44681</v>
      </c>
      <c r="L44" s="1">
        <v>1547</v>
      </c>
      <c r="M44" s="1"/>
      <c r="N44" s="7"/>
      <c r="O44" s="8"/>
    </row>
    <row r="45" spans="1:15" ht="15.75" x14ac:dyDescent="0.25">
      <c r="A45" s="1">
        <v>3</v>
      </c>
      <c r="B45" s="1" t="s">
        <v>62</v>
      </c>
      <c r="C45" s="1" t="s">
        <v>13</v>
      </c>
      <c r="D45" s="4">
        <v>34876</v>
      </c>
      <c r="E45" s="1" t="s">
        <v>14</v>
      </c>
      <c r="F45" s="1" t="s">
        <v>15</v>
      </c>
      <c r="G45" s="1" t="s">
        <v>27</v>
      </c>
      <c r="H45" s="1">
        <v>700</v>
      </c>
      <c r="I45" s="1">
        <v>384</v>
      </c>
      <c r="J45" s="1">
        <f>ROUND((I45/H45)*100,1)</f>
        <v>54.9</v>
      </c>
      <c r="K45" s="2">
        <v>45535</v>
      </c>
      <c r="L45" s="1">
        <v>7729</v>
      </c>
      <c r="M45" s="1"/>
      <c r="N45" s="7"/>
      <c r="O45" s="8"/>
    </row>
    <row r="47" spans="1:15" ht="21" x14ac:dyDescent="0.35">
      <c r="A47" s="25" t="s">
        <v>70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ht="60" x14ac:dyDescent="0.25">
      <c r="A48" s="13" t="s">
        <v>0</v>
      </c>
      <c r="B48" s="13" t="s">
        <v>1</v>
      </c>
      <c r="C48" s="13" t="s">
        <v>2</v>
      </c>
      <c r="D48" s="14" t="s">
        <v>3</v>
      </c>
      <c r="E48" s="13" t="s">
        <v>4</v>
      </c>
      <c r="F48" s="13" t="s">
        <v>5</v>
      </c>
      <c r="G48" s="13" t="s">
        <v>6</v>
      </c>
      <c r="H48" s="13" t="s">
        <v>7</v>
      </c>
      <c r="I48" s="13" t="s">
        <v>8</v>
      </c>
      <c r="J48" s="13" t="s">
        <v>9</v>
      </c>
      <c r="K48" s="13" t="s">
        <v>10</v>
      </c>
      <c r="L48" s="13" t="s">
        <v>11</v>
      </c>
      <c r="M48" s="13" t="s">
        <v>90</v>
      </c>
      <c r="N48" s="13" t="s">
        <v>66</v>
      </c>
      <c r="O48" s="17"/>
    </row>
    <row r="49" spans="1:15" ht="15.75" x14ac:dyDescent="0.25">
      <c r="A49" s="1">
        <v>1</v>
      </c>
      <c r="B49" s="1" t="s">
        <v>67</v>
      </c>
      <c r="C49" s="1" t="s">
        <v>18</v>
      </c>
      <c r="D49" s="4">
        <v>31169</v>
      </c>
      <c r="E49" s="1" t="s">
        <v>22</v>
      </c>
      <c r="F49" s="1" t="s">
        <v>15</v>
      </c>
      <c r="G49" s="1" t="s">
        <v>34</v>
      </c>
      <c r="H49" s="1">
        <v>700</v>
      </c>
      <c r="I49" s="1">
        <v>457</v>
      </c>
      <c r="J49" s="1">
        <f>ROUND((I49/H49)*100,1)</f>
        <v>65.3</v>
      </c>
      <c r="K49" s="2">
        <v>45568</v>
      </c>
      <c r="L49" s="1">
        <v>23972</v>
      </c>
      <c r="M49" s="3" t="s">
        <v>68</v>
      </c>
      <c r="N49" s="7"/>
      <c r="O49" s="8"/>
    </row>
    <row r="50" spans="1:15" ht="15.75" x14ac:dyDescent="0.25">
      <c r="A50" s="1">
        <v>2</v>
      </c>
      <c r="B50" s="1" t="s">
        <v>69</v>
      </c>
      <c r="C50" s="1" t="s">
        <v>18</v>
      </c>
      <c r="D50" s="4">
        <v>32570</v>
      </c>
      <c r="E50" s="1" t="s">
        <v>36</v>
      </c>
      <c r="F50" s="1" t="s">
        <v>15</v>
      </c>
      <c r="G50" s="1" t="s">
        <v>34</v>
      </c>
      <c r="H50" s="1">
        <v>700</v>
      </c>
      <c r="I50" s="1">
        <v>438</v>
      </c>
      <c r="J50" s="1">
        <f>ROUND((I50/H50)*100,1)</f>
        <v>62.6</v>
      </c>
      <c r="K50" s="2">
        <v>45539</v>
      </c>
      <c r="L50" s="1">
        <v>87485</v>
      </c>
      <c r="M50" s="1"/>
      <c r="N50" s="7"/>
      <c r="O50" s="8"/>
    </row>
    <row r="52" spans="1:15" ht="21" x14ac:dyDescent="0.35">
      <c r="A52" s="25" t="s">
        <v>71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ht="60" x14ac:dyDescent="0.25">
      <c r="A53" s="13" t="s">
        <v>0</v>
      </c>
      <c r="B53" s="13" t="s">
        <v>1</v>
      </c>
      <c r="C53" s="13" t="s">
        <v>2</v>
      </c>
      <c r="D53" s="14" t="s">
        <v>3</v>
      </c>
      <c r="E53" s="13" t="s">
        <v>4</v>
      </c>
      <c r="F53" s="13" t="s">
        <v>5</v>
      </c>
      <c r="G53" s="13" t="s">
        <v>6</v>
      </c>
      <c r="H53" s="13" t="s">
        <v>7</v>
      </c>
      <c r="I53" s="13" t="s">
        <v>8</v>
      </c>
      <c r="J53" s="13" t="s">
        <v>9</v>
      </c>
      <c r="K53" s="13" t="s">
        <v>10</v>
      </c>
      <c r="L53" s="13" t="s">
        <v>11</v>
      </c>
      <c r="M53" s="13"/>
      <c r="N53" s="17"/>
      <c r="O53" s="17"/>
    </row>
    <row r="54" spans="1:15" ht="15.75" x14ac:dyDescent="0.25">
      <c r="A54" s="1">
        <v>1</v>
      </c>
      <c r="B54" s="1" t="s">
        <v>88</v>
      </c>
      <c r="C54" s="1" t="s">
        <v>18</v>
      </c>
      <c r="D54" s="4">
        <v>34651</v>
      </c>
      <c r="E54" s="1" t="s">
        <v>14</v>
      </c>
      <c r="F54" s="1" t="s">
        <v>15</v>
      </c>
      <c r="G54" s="1" t="s">
        <v>16</v>
      </c>
      <c r="H54" s="1">
        <v>700</v>
      </c>
      <c r="I54" s="1">
        <v>473</v>
      </c>
      <c r="J54" s="1">
        <v>68</v>
      </c>
      <c r="K54" s="2">
        <v>45769</v>
      </c>
      <c r="L54" s="1">
        <v>20210</v>
      </c>
      <c r="M54" s="1"/>
      <c r="N54" s="7"/>
      <c r="O54" s="8"/>
    </row>
    <row r="56" spans="1:15" ht="21" x14ac:dyDescent="0.35">
      <c r="A56" s="25" t="s">
        <v>78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ht="60" x14ac:dyDescent="0.25">
      <c r="A57" s="13" t="s">
        <v>0</v>
      </c>
      <c r="B57" s="13" t="s">
        <v>1</v>
      </c>
      <c r="C57" s="13" t="s">
        <v>2</v>
      </c>
      <c r="D57" s="14" t="s">
        <v>3</v>
      </c>
      <c r="E57" s="13" t="s">
        <v>4</v>
      </c>
      <c r="F57" s="13" t="s">
        <v>5</v>
      </c>
      <c r="G57" s="13" t="s">
        <v>6</v>
      </c>
      <c r="H57" s="13" t="s">
        <v>7</v>
      </c>
      <c r="I57" s="13" t="s">
        <v>8</v>
      </c>
      <c r="J57" s="13" t="s">
        <v>9</v>
      </c>
      <c r="K57" s="13" t="s">
        <v>10</v>
      </c>
      <c r="L57" s="13" t="s">
        <v>11</v>
      </c>
      <c r="M57" s="13"/>
      <c r="N57" s="17"/>
      <c r="O57" s="17"/>
    </row>
    <row r="58" spans="1:15" ht="15.75" x14ac:dyDescent="0.25">
      <c r="A58" s="1">
        <v>1</v>
      </c>
      <c r="B58" s="1" t="s">
        <v>77</v>
      </c>
      <c r="C58" s="1" t="s">
        <v>18</v>
      </c>
      <c r="D58" s="4">
        <v>32517</v>
      </c>
      <c r="E58" s="1" t="s">
        <v>22</v>
      </c>
      <c r="F58" s="1" t="s">
        <v>15</v>
      </c>
      <c r="G58" s="1" t="s">
        <v>27</v>
      </c>
      <c r="H58" s="1">
        <v>700</v>
      </c>
      <c r="I58" s="1">
        <v>476</v>
      </c>
      <c r="J58" s="1">
        <f>ROUND((I58/H58)*100,1)</f>
        <v>68</v>
      </c>
      <c r="K58" s="2">
        <v>44501</v>
      </c>
      <c r="L58" s="1">
        <v>18374</v>
      </c>
      <c r="M58" s="1"/>
      <c r="N58" s="7"/>
      <c r="O58" s="8"/>
    </row>
    <row r="59" spans="1:15" ht="15.75" x14ac:dyDescent="0.25">
      <c r="A59" s="1">
        <v>2</v>
      </c>
      <c r="B59" s="1" t="s">
        <v>75</v>
      </c>
      <c r="C59" s="1" t="s">
        <v>18</v>
      </c>
      <c r="D59" s="4">
        <v>45922</v>
      </c>
      <c r="E59" s="1" t="s">
        <v>17</v>
      </c>
      <c r="F59" s="1" t="s">
        <v>15</v>
      </c>
      <c r="G59" s="1" t="s">
        <v>27</v>
      </c>
      <c r="H59" s="1">
        <v>700</v>
      </c>
      <c r="I59" s="1">
        <v>459</v>
      </c>
      <c r="J59" s="1">
        <f>ROUND((I59/H59)*100,1)</f>
        <v>65.599999999999994</v>
      </c>
      <c r="K59" s="2">
        <v>45539</v>
      </c>
      <c r="L59" s="1">
        <v>8789</v>
      </c>
      <c r="M59" s="1"/>
      <c r="N59" s="7"/>
      <c r="O59" s="8"/>
    </row>
    <row r="60" spans="1:15" ht="15.75" x14ac:dyDescent="0.25">
      <c r="A60" s="1">
        <v>3</v>
      </c>
      <c r="B60" s="1" t="s">
        <v>76</v>
      </c>
      <c r="C60" s="1" t="s">
        <v>18</v>
      </c>
      <c r="D60" s="4">
        <v>35021</v>
      </c>
      <c r="E60" s="1" t="s">
        <v>23</v>
      </c>
      <c r="F60" s="1" t="s">
        <v>15</v>
      </c>
      <c r="G60" s="1" t="s">
        <v>27</v>
      </c>
      <c r="H60" s="1">
        <v>700</v>
      </c>
      <c r="I60" s="1">
        <v>438</v>
      </c>
      <c r="J60" s="1">
        <f>ROUND((I60/H60)*100,1)</f>
        <v>62.6</v>
      </c>
      <c r="K60" s="2">
        <v>45941</v>
      </c>
      <c r="L60" s="1">
        <v>9176</v>
      </c>
      <c r="M60" s="1"/>
      <c r="N60" s="7"/>
      <c r="O60" s="8"/>
    </row>
  </sheetData>
  <sortState xmlns:xlrd2="http://schemas.microsoft.com/office/spreadsheetml/2017/richdata2" ref="A58:O60">
    <sortCondition descending="1" ref="J58:J60"/>
  </sortState>
  <mergeCells count="11">
    <mergeCell ref="A56:O56"/>
    <mergeCell ref="A2:O2"/>
    <mergeCell ref="A9:O9"/>
    <mergeCell ref="A16:O16"/>
    <mergeCell ref="A24:O24"/>
    <mergeCell ref="A31:O31"/>
    <mergeCell ref="A1:O1"/>
    <mergeCell ref="A36:O36"/>
    <mergeCell ref="A41:O41"/>
    <mergeCell ref="A47:O47"/>
    <mergeCell ref="A52:O52"/>
  </mergeCells>
  <pageMargins left="1.6929133858267718" right="0.70866141732283472" top="0.74803149606299213" bottom="0.74803149606299213" header="0.31496062992125984" footer="0.31496062992125984"/>
  <pageSetup paperSize="5" scale="66"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2"/>
  <sheetViews>
    <sheetView topLeftCell="A5" workbookViewId="0">
      <selection activeCell="M20" sqref="M20"/>
    </sheetView>
  </sheetViews>
  <sheetFormatPr defaultColWidth="8.85546875" defaultRowHeight="15" x14ac:dyDescent="0.25"/>
  <cols>
    <col min="2" max="2" width="18.42578125" customWidth="1"/>
    <col min="3" max="3" width="6.7109375" bestFit="1" customWidth="1"/>
    <col min="4" max="4" width="10.140625" style="6" bestFit="1" customWidth="1"/>
    <col min="8" max="8" width="14.28515625" customWidth="1"/>
    <col min="10" max="10" width="11.140625" customWidth="1"/>
    <col min="11" max="11" width="14.140625" customWidth="1"/>
    <col min="12" max="12" width="13.42578125" customWidth="1"/>
    <col min="13" max="13" width="15.85546875" customWidth="1"/>
    <col min="14" max="14" width="12.42578125" bestFit="1" customWidth="1"/>
    <col min="15" max="15" width="28.7109375" bestFit="1" customWidth="1"/>
  </cols>
  <sheetData>
    <row r="1" spans="1:15" ht="24" x14ac:dyDescent="0.4">
      <c r="A1" s="24" t="s">
        <v>126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21" x14ac:dyDescent="0.35">
      <c r="A2" s="27" t="s">
        <v>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45" x14ac:dyDescent="0.25">
      <c r="A3" s="10" t="s">
        <v>0</v>
      </c>
      <c r="B3" s="10" t="s">
        <v>1</v>
      </c>
      <c r="C3" s="10" t="s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/>
      <c r="N3" s="16"/>
      <c r="O3" s="16"/>
    </row>
    <row r="4" spans="1:15" ht="30" x14ac:dyDescent="0.25">
      <c r="A4" s="1">
        <v>1</v>
      </c>
      <c r="B4" s="1" t="s">
        <v>89</v>
      </c>
      <c r="C4" s="1" t="s">
        <v>13</v>
      </c>
      <c r="D4" s="4">
        <v>34841</v>
      </c>
      <c r="E4" s="1" t="s">
        <v>22</v>
      </c>
      <c r="F4" s="1" t="s">
        <v>15</v>
      </c>
      <c r="G4" s="22" t="s">
        <v>32</v>
      </c>
      <c r="H4" s="1">
        <v>800</v>
      </c>
      <c r="I4" s="1">
        <v>588</v>
      </c>
      <c r="J4" s="1">
        <v>72.8</v>
      </c>
      <c r="K4" s="3"/>
      <c r="L4" s="1">
        <v>12802</v>
      </c>
      <c r="M4" s="1"/>
      <c r="N4" s="7"/>
      <c r="O4" s="8"/>
    </row>
    <row r="5" spans="1:15" ht="15.75" x14ac:dyDescent="0.25">
      <c r="A5" s="1">
        <v>2</v>
      </c>
      <c r="B5" s="1" t="s">
        <v>33</v>
      </c>
      <c r="C5" s="1" t="s">
        <v>18</v>
      </c>
      <c r="D5" s="4">
        <v>32375</v>
      </c>
      <c r="E5" s="1" t="s">
        <v>22</v>
      </c>
      <c r="F5" s="1" t="s">
        <v>15</v>
      </c>
      <c r="G5" s="1" t="s">
        <v>16</v>
      </c>
      <c r="H5" s="1">
        <v>700</v>
      </c>
      <c r="I5" s="1">
        <v>365</v>
      </c>
      <c r="J5" s="1">
        <v>52.1</v>
      </c>
      <c r="K5" s="3"/>
      <c r="L5" s="1">
        <v>81968</v>
      </c>
      <c r="M5" s="1"/>
      <c r="N5" s="7"/>
      <c r="O5" s="8"/>
    </row>
    <row r="7" spans="1:15" ht="21" x14ac:dyDescent="0.35">
      <c r="A7" s="26" t="s">
        <v>46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ht="45" x14ac:dyDescent="0.25">
      <c r="A8" s="10" t="s">
        <v>0</v>
      </c>
      <c r="B8" s="10" t="s">
        <v>1</v>
      </c>
      <c r="C8" s="10" t="s">
        <v>2</v>
      </c>
      <c r="D8" s="11" t="s">
        <v>3</v>
      </c>
      <c r="E8" s="10" t="s">
        <v>4</v>
      </c>
      <c r="F8" s="10" t="s">
        <v>5</v>
      </c>
      <c r="G8" s="10" t="s">
        <v>6</v>
      </c>
      <c r="H8" s="10" t="s">
        <v>7</v>
      </c>
      <c r="I8" s="10" t="s">
        <v>8</v>
      </c>
      <c r="J8" s="10" t="s">
        <v>9</v>
      </c>
      <c r="K8" s="10" t="s">
        <v>10</v>
      </c>
      <c r="L8" s="10" t="s">
        <v>11</v>
      </c>
      <c r="M8" s="10"/>
      <c r="N8" s="16"/>
      <c r="O8" s="16"/>
    </row>
    <row r="9" spans="1:15" ht="15.75" x14ac:dyDescent="0.25">
      <c r="A9" s="1">
        <v>1</v>
      </c>
      <c r="B9" s="1" t="s">
        <v>42</v>
      </c>
      <c r="C9" s="1" t="s">
        <v>13</v>
      </c>
      <c r="D9" s="4">
        <v>35016</v>
      </c>
      <c r="E9" s="1" t="s">
        <v>14</v>
      </c>
      <c r="F9" s="1" t="s">
        <v>15</v>
      </c>
      <c r="G9" s="1" t="s">
        <v>16</v>
      </c>
      <c r="H9" s="1">
        <v>700</v>
      </c>
      <c r="I9" s="1">
        <v>414</v>
      </c>
      <c r="J9" s="1">
        <f>ROUND((I9/H9)*100,1)</f>
        <v>59.1</v>
      </c>
      <c r="K9" s="2">
        <v>45908</v>
      </c>
      <c r="L9" s="1">
        <v>9368</v>
      </c>
      <c r="M9" s="1"/>
      <c r="N9" s="7"/>
      <c r="O9" s="8"/>
    </row>
    <row r="10" spans="1:15" ht="15.75" x14ac:dyDescent="0.25">
      <c r="A10" s="1">
        <v>2</v>
      </c>
      <c r="B10" s="1" t="s">
        <v>40</v>
      </c>
      <c r="C10" s="1" t="s">
        <v>18</v>
      </c>
      <c r="D10" s="4">
        <v>34525</v>
      </c>
      <c r="E10" s="1" t="s">
        <v>22</v>
      </c>
      <c r="F10" s="1" t="s">
        <v>15</v>
      </c>
      <c r="G10" s="1" t="s">
        <v>16</v>
      </c>
      <c r="H10" s="1">
        <v>700</v>
      </c>
      <c r="I10" s="1">
        <v>402</v>
      </c>
      <c r="J10" s="1">
        <f>ROUND((I10/H10)*100,1)</f>
        <v>57.4</v>
      </c>
      <c r="K10" s="2">
        <v>45959</v>
      </c>
      <c r="L10" s="1">
        <v>7199</v>
      </c>
      <c r="M10" s="1"/>
      <c r="N10" s="7"/>
      <c r="O10" s="8"/>
    </row>
    <row r="11" spans="1:15" ht="15.75" x14ac:dyDescent="0.25">
      <c r="A11" s="1">
        <v>3</v>
      </c>
      <c r="B11" s="1" t="s">
        <v>45</v>
      </c>
      <c r="C11" s="1" t="s">
        <v>13</v>
      </c>
      <c r="D11" s="4">
        <v>31970</v>
      </c>
      <c r="E11" s="1" t="s">
        <v>22</v>
      </c>
      <c r="F11" s="1" t="s">
        <v>15</v>
      </c>
      <c r="G11" s="1" t="s">
        <v>16</v>
      </c>
      <c r="H11" s="1">
        <v>700</v>
      </c>
      <c r="I11" s="1">
        <v>386</v>
      </c>
      <c r="J11" s="1">
        <f>ROUND((I11/H11)*100,1)</f>
        <v>55.1</v>
      </c>
      <c r="K11" s="2">
        <v>44074</v>
      </c>
      <c r="L11" s="1">
        <v>70637</v>
      </c>
      <c r="M11" s="1"/>
      <c r="N11" s="7"/>
      <c r="O11" s="8"/>
    </row>
    <row r="14" spans="1:15" ht="21" x14ac:dyDescent="0.35">
      <c r="A14" s="26" t="s">
        <v>58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45" x14ac:dyDescent="0.25">
      <c r="A15" s="10" t="s">
        <v>0</v>
      </c>
      <c r="B15" s="10" t="s">
        <v>1</v>
      </c>
      <c r="C15" s="10" t="s">
        <v>2</v>
      </c>
      <c r="D15" s="11" t="s">
        <v>3</v>
      </c>
      <c r="E15" s="10" t="s">
        <v>4</v>
      </c>
      <c r="F15" s="10" t="s">
        <v>5</v>
      </c>
      <c r="G15" s="10" t="s">
        <v>6</v>
      </c>
      <c r="H15" s="10" t="s">
        <v>7</v>
      </c>
      <c r="I15" s="10" t="s">
        <v>8</v>
      </c>
      <c r="J15" s="10" t="s">
        <v>9</v>
      </c>
      <c r="K15" s="10" t="s">
        <v>10</v>
      </c>
      <c r="L15" s="10" t="s">
        <v>11</v>
      </c>
      <c r="M15" s="10"/>
      <c r="N15" s="12"/>
      <c r="O15" s="12"/>
    </row>
    <row r="16" spans="1:15" ht="15.75" x14ac:dyDescent="0.25">
      <c r="A16" s="1">
        <v>1</v>
      </c>
      <c r="B16" s="1" t="s">
        <v>124</v>
      </c>
      <c r="C16" s="1" t="s">
        <v>18</v>
      </c>
      <c r="D16" s="4">
        <v>32025</v>
      </c>
      <c r="E16" s="1" t="s">
        <v>22</v>
      </c>
      <c r="F16" s="1" t="s">
        <v>15</v>
      </c>
      <c r="G16" s="1" t="s">
        <v>16</v>
      </c>
      <c r="H16" s="1">
        <v>700</v>
      </c>
      <c r="I16" s="1">
        <v>368</v>
      </c>
      <c r="J16" s="1">
        <f>ROUND((I16/H16)*100,1)</f>
        <v>52.6</v>
      </c>
      <c r="K16" s="1"/>
      <c r="L16" s="1">
        <v>76061</v>
      </c>
      <c r="M16" s="1"/>
      <c r="N16" s="7"/>
      <c r="O16" s="8"/>
    </row>
    <row r="17" spans="1:15" ht="15.75" x14ac:dyDescent="0.25">
      <c r="A17" s="1">
        <v>2</v>
      </c>
      <c r="B17" s="1" t="s">
        <v>59</v>
      </c>
      <c r="C17" s="1" t="s">
        <v>18</v>
      </c>
      <c r="D17" s="4">
        <v>31967</v>
      </c>
      <c r="E17" s="1" t="s">
        <v>14</v>
      </c>
      <c r="F17" s="1" t="s">
        <v>15</v>
      </c>
      <c r="G17" s="1" t="s">
        <v>16</v>
      </c>
      <c r="H17" s="1">
        <v>700</v>
      </c>
      <c r="I17" s="1">
        <v>357</v>
      </c>
      <c r="J17" s="1">
        <f>ROUND((I17/H17)*100,1)</f>
        <v>51</v>
      </c>
      <c r="K17" s="1"/>
      <c r="L17" s="1">
        <v>81455</v>
      </c>
      <c r="M17" s="1"/>
      <c r="N17" s="7"/>
      <c r="O17" s="8"/>
    </row>
    <row r="19" spans="1:15" ht="21" x14ac:dyDescent="0.35">
      <c r="A19" s="26" t="s">
        <v>110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45" x14ac:dyDescent="0.25">
      <c r="A20" s="10" t="s">
        <v>0</v>
      </c>
      <c r="B20" s="10" t="s">
        <v>1</v>
      </c>
      <c r="C20" s="10" t="s">
        <v>2</v>
      </c>
      <c r="D20" s="11" t="s">
        <v>3</v>
      </c>
      <c r="E20" s="10" t="s">
        <v>4</v>
      </c>
      <c r="F20" s="10" t="s">
        <v>5</v>
      </c>
      <c r="G20" s="10" t="s">
        <v>6</v>
      </c>
      <c r="H20" s="10" t="s">
        <v>7</v>
      </c>
      <c r="I20" s="10" t="s">
        <v>8</v>
      </c>
      <c r="J20" s="10" t="s">
        <v>9</v>
      </c>
      <c r="K20" s="10" t="s">
        <v>10</v>
      </c>
      <c r="L20" s="10" t="s">
        <v>11</v>
      </c>
      <c r="M20" s="10"/>
      <c r="N20" s="12"/>
      <c r="O20" s="12"/>
    </row>
    <row r="21" spans="1:15" ht="15.75" x14ac:dyDescent="0.25">
      <c r="A21" s="1">
        <v>1</v>
      </c>
      <c r="B21" s="1" t="s">
        <v>61</v>
      </c>
      <c r="C21" s="1" t="s">
        <v>13</v>
      </c>
      <c r="D21" s="4">
        <v>32850</v>
      </c>
      <c r="E21" s="1" t="s">
        <v>22</v>
      </c>
      <c r="F21" s="1" t="s">
        <v>15</v>
      </c>
      <c r="G21" s="1" t="s">
        <v>27</v>
      </c>
      <c r="H21" s="1">
        <v>700</v>
      </c>
      <c r="I21" s="1">
        <v>402</v>
      </c>
      <c r="J21" s="1">
        <f>ROUND((I21/H21)*100,1)</f>
        <v>57.4</v>
      </c>
      <c r="K21" s="2">
        <v>44165</v>
      </c>
      <c r="L21" s="1">
        <v>88926</v>
      </c>
      <c r="M21" s="1"/>
      <c r="N21" s="7"/>
      <c r="O21" s="8"/>
    </row>
    <row r="22" spans="1:15" ht="15.75" x14ac:dyDescent="0.25">
      <c r="A22" s="1">
        <v>2</v>
      </c>
      <c r="B22" s="1" t="s">
        <v>60</v>
      </c>
      <c r="C22" s="1" t="s">
        <v>18</v>
      </c>
      <c r="D22" s="4">
        <v>33321</v>
      </c>
      <c r="E22" s="1" t="s">
        <v>22</v>
      </c>
      <c r="F22" s="1" t="s">
        <v>15</v>
      </c>
      <c r="G22" s="1" t="s">
        <v>27</v>
      </c>
      <c r="H22" s="1">
        <v>700</v>
      </c>
      <c r="I22" s="1">
        <v>386</v>
      </c>
      <c r="J22" s="1">
        <f>ROUND((I22/H22)*100,1)</f>
        <v>55.1</v>
      </c>
      <c r="K22" s="2">
        <v>45535</v>
      </c>
      <c r="L22" s="1">
        <v>4660</v>
      </c>
      <c r="M22" s="1"/>
      <c r="N22" s="7"/>
      <c r="O22" s="8"/>
    </row>
  </sheetData>
  <sortState xmlns:xlrd2="http://schemas.microsoft.com/office/spreadsheetml/2017/richdata2" ref="A8:O11">
    <sortCondition descending="1" ref="J8:J11"/>
  </sortState>
  <mergeCells count="5">
    <mergeCell ref="A2:O2"/>
    <mergeCell ref="A7:O7"/>
    <mergeCell ref="A14:O14"/>
    <mergeCell ref="A19:O19"/>
    <mergeCell ref="A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8"/>
  <sheetViews>
    <sheetView tabSelected="1" zoomScale="85" zoomScaleNormal="85" workbookViewId="0">
      <selection activeCell="M1" sqref="M1"/>
    </sheetView>
  </sheetViews>
  <sheetFormatPr defaultColWidth="8.85546875" defaultRowHeight="15" x14ac:dyDescent="0.25"/>
  <cols>
    <col min="1" max="1" width="5.140625" bestFit="1" customWidth="1"/>
    <col min="2" max="2" width="20.28515625" bestFit="1" customWidth="1"/>
    <col min="3" max="3" width="8.85546875" style="31" customWidth="1"/>
    <col min="4" max="4" width="13.28515625" style="6" customWidth="1"/>
    <col min="5" max="5" width="6.140625" bestFit="1" customWidth="1"/>
    <col min="6" max="6" width="3.140625" bestFit="1" customWidth="1"/>
    <col min="7" max="7" width="6" bestFit="1" customWidth="1"/>
    <col min="9" max="9" width="8.28515625" bestFit="1" customWidth="1"/>
    <col min="10" max="10" width="6.5703125" customWidth="1"/>
    <col min="11" max="11" width="11.140625" customWidth="1"/>
    <col min="12" max="12" width="16.5703125" customWidth="1"/>
    <col min="13" max="13" width="37.28515625" bestFit="1" customWidth="1"/>
    <col min="14" max="14" width="11.42578125" bestFit="1" customWidth="1"/>
    <col min="15" max="15" width="10.85546875" customWidth="1"/>
    <col min="16" max="16" width="10.42578125" customWidth="1"/>
    <col min="17" max="17" width="10.140625" customWidth="1"/>
  </cols>
  <sheetData>
    <row r="1" spans="1:17" ht="68.45" customHeight="1" x14ac:dyDescent="0.25">
      <c r="A1" s="28" t="s">
        <v>0</v>
      </c>
      <c r="B1" s="28" t="s">
        <v>1</v>
      </c>
      <c r="C1" s="28" t="s">
        <v>2</v>
      </c>
      <c r="D1" s="32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11</v>
      </c>
      <c r="L1" s="28" t="s">
        <v>83</v>
      </c>
      <c r="M1" s="28" t="s">
        <v>84</v>
      </c>
      <c r="N1" s="28" t="s">
        <v>118</v>
      </c>
      <c r="O1" s="28" t="s">
        <v>119</v>
      </c>
      <c r="P1" s="28" t="s">
        <v>120</v>
      </c>
      <c r="Q1" s="28" t="s">
        <v>121</v>
      </c>
    </row>
    <row r="2" spans="1:17" ht="15.75" x14ac:dyDescent="0.25">
      <c r="A2" s="1">
        <v>1</v>
      </c>
      <c r="B2" s="3" t="s">
        <v>93</v>
      </c>
      <c r="C2" s="29" t="s">
        <v>18</v>
      </c>
      <c r="D2" s="5">
        <v>36344</v>
      </c>
      <c r="E2" s="1" t="s">
        <v>17</v>
      </c>
      <c r="F2" s="3" t="s">
        <v>15</v>
      </c>
      <c r="G2" s="1" t="s">
        <v>16</v>
      </c>
      <c r="H2" s="1">
        <v>2450</v>
      </c>
      <c r="I2" s="3">
        <v>1760</v>
      </c>
      <c r="J2" s="1">
        <f t="shared" ref="J2:J18" si="0">ROUND((I2/H2)*100,1)</f>
        <v>71.8</v>
      </c>
      <c r="K2" s="3">
        <v>2860</v>
      </c>
      <c r="L2" s="7">
        <v>8919326428</v>
      </c>
      <c r="M2" s="8" t="s">
        <v>92</v>
      </c>
      <c r="N2" s="3" t="s">
        <v>74</v>
      </c>
      <c r="O2" s="3" t="s">
        <v>122</v>
      </c>
      <c r="P2" s="3" t="s">
        <v>123</v>
      </c>
      <c r="Q2" s="3" t="s">
        <v>79</v>
      </c>
    </row>
    <row r="3" spans="1:17" ht="15.75" x14ac:dyDescent="0.25">
      <c r="A3" s="1">
        <v>2</v>
      </c>
      <c r="B3" s="1" t="s">
        <v>80</v>
      </c>
      <c r="C3" s="30" t="s">
        <v>13</v>
      </c>
      <c r="D3" s="4">
        <v>37175</v>
      </c>
      <c r="E3" s="1" t="s">
        <v>22</v>
      </c>
      <c r="F3" s="3" t="s">
        <v>15</v>
      </c>
      <c r="G3" s="1" t="s">
        <v>16</v>
      </c>
      <c r="H3" s="1">
        <v>4100</v>
      </c>
      <c r="I3" s="1">
        <v>2818</v>
      </c>
      <c r="J3" s="1">
        <f t="shared" si="0"/>
        <v>68.7</v>
      </c>
      <c r="K3" s="1">
        <v>38899</v>
      </c>
      <c r="L3" s="7">
        <v>9347597397</v>
      </c>
      <c r="M3" s="8" t="s">
        <v>109</v>
      </c>
      <c r="N3" s="3" t="s">
        <v>79</v>
      </c>
      <c r="O3" s="3" t="s">
        <v>74</v>
      </c>
      <c r="P3" s="3" t="s">
        <v>122</v>
      </c>
      <c r="Q3" s="3"/>
    </row>
    <row r="4" spans="1:17" ht="15.75" x14ac:dyDescent="0.25">
      <c r="A4" s="1">
        <v>3</v>
      </c>
      <c r="B4" s="3" t="s">
        <v>95</v>
      </c>
      <c r="C4" s="29" t="s">
        <v>18</v>
      </c>
      <c r="D4" s="5">
        <v>37003</v>
      </c>
      <c r="E4" s="3" t="s">
        <v>24</v>
      </c>
      <c r="F4" s="3" t="s">
        <v>15</v>
      </c>
      <c r="G4" s="1" t="s">
        <v>16</v>
      </c>
      <c r="H4" s="1">
        <v>2450</v>
      </c>
      <c r="I4" s="3">
        <v>1677</v>
      </c>
      <c r="J4" s="1">
        <f t="shared" si="0"/>
        <v>68.400000000000006</v>
      </c>
      <c r="K4" s="3">
        <v>31875</v>
      </c>
      <c r="L4" s="7">
        <v>9494583705</v>
      </c>
      <c r="M4" s="8" t="s">
        <v>94</v>
      </c>
      <c r="N4" s="3" t="s">
        <v>79</v>
      </c>
      <c r="O4" s="3"/>
      <c r="P4" s="3"/>
      <c r="Q4" s="3"/>
    </row>
    <row r="5" spans="1:17" ht="15.75" x14ac:dyDescent="0.25">
      <c r="A5" s="1">
        <v>4</v>
      </c>
      <c r="B5" s="3" t="s">
        <v>35</v>
      </c>
      <c r="C5" s="29" t="s">
        <v>13</v>
      </c>
      <c r="D5" s="5">
        <v>35291</v>
      </c>
      <c r="E5" s="3" t="s">
        <v>36</v>
      </c>
      <c r="F5" s="3" t="s">
        <v>15</v>
      </c>
      <c r="G5" s="1" t="s">
        <v>16</v>
      </c>
      <c r="H5" s="3">
        <v>2450</v>
      </c>
      <c r="I5" s="3">
        <v>1667</v>
      </c>
      <c r="J5" s="3">
        <f t="shared" si="0"/>
        <v>68</v>
      </c>
      <c r="K5" s="3">
        <v>23176</v>
      </c>
      <c r="L5" s="7">
        <v>8500158311</v>
      </c>
      <c r="M5" s="8" t="s">
        <v>105</v>
      </c>
      <c r="N5" s="3" t="s">
        <v>122</v>
      </c>
      <c r="O5" s="3" t="s">
        <v>74</v>
      </c>
      <c r="P5" s="3"/>
      <c r="Q5" s="3"/>
    </row>
    <row r="6" spans="1:17" ht="15.75" x14ac:dyDescent="0.25">
      <c r="A6" s="1">
        <v>5</v>
      </c>
      <c r="B6" s="9" t="s">
        <v>97</v>
      </c>
      <c r="C6" s="29" t="s">
        <v>13</v>
      </c>
      <c r="D6" s="5">
        <v>36312</v>
      </c>
      <c r="E6" s="3" t="s">
        <v>36</v>
      </c>
      <c r="F6" s="3" t="s">
        <v>15</v>
      </c>
      <c r="G6" s="1" t="s">
        <v>16</v>
      </c>
      <c r="H6" s="3">
        <v>2450</v>
      </c>
      <c r="I6" s="3">
        <v>1662</v>
      </c>
      <c r="J6" s="3">
        <f t="shared" si="0"/>
        <v>67.8</v>
      </c>
      <c r="K6" s="3">
        <v>33650</v>
      </c>
      <c r="L6" s="7">
        <v>7569327524</v>
      </c>
      <c r="M6" s="8" t="s">
        <v>96</v>
      </c>
      <c r="N6" s="3" t="s">
        <v>122</v>
      </c>
      <c r="O6" s="3" t="s">
        <v>79</v>
      </c>
      <c r="P6" s="3" t="s">
        <v>74</v>
      </c>
      <c r="Q6" s="3" t="s">
        <v>123</v>
      </c>
    </row>
    <row r="7" spans="1:17" ht="15.75" x14ac:dyDescent="0.25">
      <c r="A7" s="1">
        <v>6</v>
      </c>
      <c r="B7" s="3" t="s">
        <v>111</v>
      </c>
      <c r="C7" s="29" t="s">
        <v>18</v>
      </c>
      <c r="D7" s="5">
        <v>36387</v>
      </c>
      <c r="E7" s="3" t="s">
        <v>22</v>
      </c>
      <c r="F7" s="3" t="s">
        <v>15</v>
      </c>
      <c r="G7" s="1" t="s">
        <v>16</v>
      </c>
      <c r="H7" s="3">
        <v>2450</v>
      </c>
      <c r="I7" s="3">
        <v>1660</v>
      </c>
      <c r="J7" s="3">
        <f t="shared" si="0"/>
        <v>67.8</v>
      </c>
      <c r="K7" s="3">
        <v>33876</v>
      </c>
      <c r="L7" s="7">
        <v>6304308990</v>
      </c>
      <c r="M7" s="23" t="s">
        <v>112</v>
      </c>
      <c r="N7" s="3" t="s">
        <v>79</v>
      </c>
      <c r="O7" s="3" t="s">
        <v>122</v>
      </c>
      <c r="P7" s="3" t="s">
        <v>74</v>
      </c>
      <c r="Q7" s="3"/>
    </row>
    <row r="8" spans="1:17" ht="15.75" x14ac:dyDescent="0.25">
      <c r="A8" s="1">
        <v>7</v>
      </c>
      <c r="B8" s="3" t="s">
        <v>19</v>
      </c>
      <c r="C8" s="29" t="s">
        <v>13</v>
      </c>
      <c r="D8" s="5">
        <v>34685</v>
      </c>
      <c r="E8" s="1" t="s">
        <v>17</v>
      </c>
      <c r="F8" s="3" t="s">
        <v>15</v>
      </c>
      <c r="G8" s="1" t="s">
        <v>16</v>
      </c>
      <c r="H8" s="1">
        <v>2450</v>
      </c>
      <c r="I8" s="3">
        <v>1632</v>
      </c>
      <c r="J8" s="1">
        <f t="shared" si="0"/>
        <v>66.599999999999994</v>
      </c>
      <c r="K8" s="3">
        <v>36767</v>
      </c>
      <c r="L8" s="7">
        <v>9701360532</v>
      </c>
      <c r="M8" s="8" t="s">
        <v>106</v>
      </c>
      <c r="N8" s="3" t="s">
        <v>122</v>
      </c>
      <c r="O8" s="3" t="s">
        <v>123</v>
      </c>
      <c r="P8" s="3"/>
      <c r="Q8" s="3"/>
    </row>
    <row r="9" spans="1:17" ht="18.75" customHeight="1" x14ac:dyDescent="0.25">
      <c r="A9" s="1">
        <v>8</v>
      </c>
      <c r="B9" s="1" t="s">
        <v>12</v>
      </c>
      <c r="C9" s="30" t="s">
        <v>13</v>
      </c>
      <c r="D9" s="4">
        <v>37046</v>
      </c>
      <c r="E9" s="1" t="s">
        <v>14</v>
      </c>
      <c r="F9" s="1" t="s">
        <v>15</v>
      </c>
      <c r="G9" s="1" t="s">
        <v>16</v>
      </c>
      <c r="H9" s="1">
        <v>4100</v>
      </c>
      <c r="I9" s="1">
        <v>2659</v>
      </c>
      <c r="J9" s="1">
        <f t="shared" si="0"/>
        <v>64.900000000000006</v>
      </c>
      <c r="K9" s="1">
        <v>37610</v>
      </c>
      <c r="L9" s="7">
        <v>8143186020</v>
      </c>
      <c r="M9" s="8" t="s">
        <v>91</v>
      </c>
      <c r="N9" s="3" t="s">
        <v>79</v>
      </c>
      <c r="O9" s="3" t="s">
        <v>122</v>
      </c>
      <c r="P9" s="3" t="s">
        <v>74</v>
      </c>
      <c r="Q9" s="3" t="s">
        <v>123</v>
      </c>
    </row>
    <row r="10" spans="1:17" ht="15.75" x14ac:dyDescent="0.25">
      <c r="A10" s="1">
        <v>9</v>
      </c>
      <c r="B10" s="3" t="s">
        <v>20</v>
      </c>
      <c r="C10" s="29" t="s">
        <v>18</v>
      </c>
      <c r="D10" s="5">
        <v>36495</v>
      </c>
      <c r="E10" s="3" t="s">
        <v>21</v>
      </c>
      <c r="F10" s="3" t="s">
        <v>15</v>
      </c>
      <c r="G10" s="1" t="s">
        <v>16</v>
      </c>
      <c r="H10" s="1">
        <v>2450</v>
      </c>
      <c r="I10" s="3">
        <v>1579</v>
      </c>
      <c r="J10" s="3">
        <f t="shared" si="0"/>
        <v>64.400000000000006</v>
      </c>
      <c r="K10" s="3">
        <v>31911</v>
      </c>
      <c r="L10" s="18">
        <v>6304092451</v>
      </c>
      <c r="M10" s="8" t="s">
        <v>104</v>
      </c>
      <c r="N10" s="3" t="s">
        <v>122</v>
      </c>
      <c r="O10" s="3" t="s">
        <v>123</v>
      </c>
      <c r="P10" s="3" t="s">
        <v>74</v>
      </c>
      <c r="Q10" s="3" t="s">
        <v>79</v>
      </c>
    </row>
    <row r="11" spans="1:17" ht="15.75" x14ac:dyDescent="0.25">
      <c r="A11" s="1">
        <v>10</v>
      </c>
      <c r="B11" s="3" t="s">
        <v>73</v>
      </c>
      <c r="C11" s="29" t="s">
        <v>18</v>
      </c>
      <c r="D11" s="5">
        <v>35671</v>
      </c>
      <c r="E11" s="3" t="s">
        <v>22</v>
      </c>
      <c r="F11" s="3" t="s">
        <v>15</v>
      </c>
      <c r="G11" s="1" t="s">
        <v>16</v>
      </c>
      <c r="H11" s="3">
        <v>2450</v>
      </c>
      <c r="I11" s="3">
        <v>1531</v>
      </c>
      <c r="J11" s="3">
        <f t="shared" si="0"/>
        <v>62.5</v>
      </c>
      <c r="K11" s="3">
        <v>23749</v>
      </c>
      <c r="L11" s="19">
        <v>9676512774</v>
      </c>
      <c r="M11" s="8" t="s">
        <v>98</v>
      </c>
      <c r="N11" s="3" t="s">
        <v>122</v>
      </c>
      <c r="O11" s="3" t="s">
        <v>123</v>
      </c>
      <c r="P11" s="3" t="s">
        <v>74</v>
      </c>
      <c r="Q11" s="3" t="s">
        <v>79</v>
      </c>
    </row>
    <row r="12" spans="1:17" ht="15.75" x14ac:dyDescent="0.25">
      <c r="A12" s="1">
        <v>11</v>
      </c>
      <c r="B12" s="1" t="s">
        <v>82</v>
      </c>
      <c r="C12" s="30" t="s">
        <v>13</v>
      </c>
      <c r="D12" s="4">
        <v>35829</v>
      </c>
      <c r="E12" s="1" t="s">
        <v>22</v>
      </c>
      <c r="F12" s="1" t="s">
        <v>15</v>
      </c>
      <c r="G12" s="1" t="s">
        <v>16</v>
      </c>
      <c r="H12" s="1">
        <v>2450</v>
      </c>
      <c r="I12" s="1">
        <v>1527</v>
      </c>
      <c r="J12" s="1">
        <f t="shared" si="0"/>
        <v>62.3</v>
      </c>
      <c r="K12" s="1">
        <v>35587</v>
      </c>
      <c r="L12" s="7">
        <v>7330696561</v>
      </c>
      <c r="M12" s="8" t="s">
        <v>107</v>
      </c>
      <c r="N12" s="3" t="s">
        <v>79</v>
      </c>
      <c r="O12" s="3" t="s">
        <v>123</v>
      </c>
      <c r="P12" s="3" t="s">
        <v>74</v>
      </c>
      <c r="Q12" s="3" t="s">
        <v>122</v>
      </c>
    </row>
    <row r="13" spans="1:17" ht="15.75" x14ac:dyDescent="0.25">
      <c r="A13" s="1">
        <v>12</v>
      </c>
      <c r="B13" s="3" t="s">
        <v>72</v>
      </c>
      <c r="C13" s="29" t="s">
        <v>13</v>
      </c>
      <c r="D13" s="5">
        <v>36098</v>
      </c>
      <c r="E13" s="3" t="s">
        <v>14</v>
      </c>
      <c r="F13" s="3" t="s">
        <v>15</v>
      </c>
      <c r="G13" s="1" t="s">
        <v>16</v>
      </c>
      <c r="H13" s="1">
        <v>2450</v>
      </c>
      <c r="I13" s="3">
        <v>1522</v>
      </c>
      <c r="J13" s="1">
        <f t="shared" si="0"/>
        <v>62.1</v>
      </c>
      <c r="K13" s="3">
        <v>27145</v>
      </c>
      <c r="L13" s="7">
        <v>9618713858</v>
      </c>
      <c r="M13" s="8" t="s">
        <v>100</v>
      </c>
      <c r="N13" s="3" t="s">
        <v>74</v>
      </c>
      <c r="O13" s="3"/>
      <c r="P13" s="3"/>
      <c r="Q13" s="3"/>
    </row>
    <row r="14" spans="1:17" ht="15.75" x14ac:dyDescent="0.25">
      <c r="A14" s="1">
        <v>13</v>
      </c>
      <c r="B14" s="3" t="s">
        <v>114</v>
      </c>
      <c r="C14" s="29" t="s">
        <v>18</v>
      </c>
      <c r="D14" s="5">
        <v>35832</v>
      </c>
      <c r="E14" s="3" t="s">
        <v>14</v>
      </c>
      <c r="F14" s="3" t="s">
        <v>115</v>
      </c>
      <c r="G14" s="1" t="s">
        <v>116</v>
      </c>
      <c r="H14" s="3">
        <v>2450</v>
      </c>
      <c r="I14" s="3">
        <v>1518</v>
      </c>
      <c r="J14" s="3">
        <f t="shared" si="0"/>
        <v>62</v>
      </c>
      <c r="K14" s="3">
        <v>24454</v>
      </c>
      <c r="L14" s="7">
        <v>9603366090</v>
      </c>
      <c r="M14" s="8" t="s">
        <v>117</v>
      </c>
      <c r="N14" s="3" t="s">
        <v>123</v>
      </c>
      <c r="O14" s="3" t="s">
        <v>122</v>
      </c>
      <c r="P14" s="3" t="s">
        <v>74</v>
      </c>
      <c r="Q14" s="3" t="s">
        <v>79</v>
      </c>
    </row>
    <row r="15" spans="1:17" ht="15.75" x14ac:dyDescent="0.25">
      <c r="A15" s="1">
        <v>14</v>
      </c>
      <c r="B15" s="3" t="s">
        <v>25</v>
      </c>
      <c r="C15" s="29" t="s">
        <v>18</v>
      </c>
      <c r="D15" s="5">
        <v>36657</v>
      </c>
      <c r="E15" s="3" t="s">
        <v>14</v>
      </c>
      <c r="F15" s="3" t="s">
        <v>15</v>
      </c>
      <c r="G15" s="1" t="s">
        <v>16</v>
      </c>
      <c r="H15" s="3">
        <v>2450</v>
      </c>
      <c r="I15" s="3">
        <v>1511</v>
      </c>
      <c r="J15" s="3">
        <f t="shared" si="0"/>
        <v>61.7</v>
      </c>
      <c r="K15" s="3">
        <v>33386</v>
      </c>
      <c r="L15" s="7">
        <v>6303672720</v>
      </c>
      <c r="M15" s="8" t="s">
        <v>103</v>
      </c>
      <c r="N15" s="3" t="s">
        <v>123</v>
      </c>
      <c r="O15" s="3" t="s">
        <v>74</v>
      </c>
      <c r="P15" s="3" t="s">
        <v>122</v>
      </c>
      <c r="Q15" s="3"/>
    </row>
    <row r="16" spans="1:17" ht="15.75" x14ac:dyDescent="0.25">
      <c r="A16" s="1">
        <v>15</v>
      </c>
      <c r="B16" s="3" t="s">
        <v>113</v>
      </c>
      <c r="C16" s="29" t="s">
        <v>13</v>
      </c>
      <c r="D16" s="5">
        <v>36680</v>
      </c>
      <c r="E16" s="3" t="s">
        <v>26</v>
      </c>
      <c r="F16" s="3" t="s">
        <v>15</v>
      </c>
      <c r="G16" s="1" t="s">
        <v>16</v>
      </c>
      <c r="H16" s="3">
        <v>2450</v>
      </c>
      <c r="I16" s="3">
        <v>1492</v>
      </c>
      <c r="J16" s="3">
        <f t="shared" si="0"/>
        <v>60.9</v>
      </c>
      <c r="K16" s="3">
        <v>39857</v>
      </c>
      <c r="L16" s="7">
        <v>9989041474</v>
      </c>
      <c r="M16" s="8" t="s">
        <v>99</v>
      </c>
      <c r="N16" s="3" t="s">
        <v>123</v>
      </c>
      <c r="O16" s="3"/>
      <c r="P16" s="3"/>
      <c r="Q16" s="3"/>
    </row>
    <row r="17" spans="1:17" ht="15.75" x14ac:dyDescent="0.25">
      <c r="A17" s="1">
        <v>16</v>
      </c>
      <c r="B17" s="1" t="s">
        <v>81</v>
      </c>
      <c r="C17" s="30" t="s">
        <v>13</v>
      </c>
      <c r="D17" s="4">
        <v>36418</v>
      </c>
      <c r="E17" s="1" t="s">
        <v>44</v>
      </c>
      <c r="F17" s="3" t="s">
        <v>15</v>
      </c>
      <c r="G17" s="1" t="s">
        <v>16</v>
      </c>
      <c r="H17" s="1">
        <v>2450</v>
      </c>
      <c r="I17" s="1">
        <v>1454</v>
      </c>
      <c r="J17" s="1">
        <f t="shared" si="0"/>
        <v>59.3</v>
      </c>
      <c r="K17" s="1">
        <v>33985</v>
      </c>
      <c r="L17" s="7">
        <v>9381457367</v>
      </c>
      <c r="M17" s="8" t="s">
        <v>108</v>
      </c>
      <c r="N17" s="3" t="s">
        <v>79</v>
      </c>
      <c r="O17" s="3" t="s">
        <v>74</v>
      </c>
      <c r="P17" s="3" t="s">
        <v>122</v>
      </c>
      <c r="Q17" s="3"/>
    </row>
    <row r="18" spans="1:17" ht="15.75" x14ac:dyDescent="0.25">
      <c r="A18" s="1">
        <v>17</v>
      </c>
      <c r="B18" s="3" t="s">
        <v>102</v>
      </c>
      <c r="C18" s="29" t="s">
        <v>18</v>
      </c>
      <c r="D18" s="5">
        <v>33909</v>
      </c>
      <c r="E18" s="3" t="s">
        <v>23</v>
      </c>
      <c r="F18" s="3" t="s">
        <v>15</v>
      </c>
      <c r="G18" s="1" t="s">
        <v>16</v>
      </c>
      <c r="H18" s="3">
        <v>2450</v>
      </c>
      <c r="I18" s="3">
        <v>1414</v>
      </c>
      <c r="J18" s="3">
        <f t="shared" si="0"/>
        <v>57.7</v>
      </c>
      <c r="K18" s="3">
        <v>4384</v>
      </c>
      <c r="L18" s="7">
        <v>9701237436</v>
      </c>
      <c r="M18" s="8" t="s">
        <v>101</v>
      </c>
      <c r="N18" s="3" t="s">
        <v>74</v>
      </c>
      <c r="O18" s="3"/>
      <c r="P18" s="3"/>
      <c r="Q18" s="3"/>
    </row>
  </sheetData>
  <sortState xmlns:xlrd2="http://schemas.microsoft.com/office/spreadsheetml/2017/richdata2" ref="A2:M18">
    <sortCondition descending="1" ref="J2:J18"/>
  </sortState>
  <hyperlinks>
    <hyperlink ref="M9" r:id="rId1" xr:uid="{00000000-0004-0000-0200-000000000000}"/>
    <hyperlink ref="M2" r:id="rId2" xr:uid="{00000000-0004-0000-0200-000001000000}"/>
    <hyperlink ref="M4" r:id="rId3" xr:uid="{00000000-0004-0000-0200-000006000000}"/>
    <hyperlink ref="M6" r:id="rId4" xr:uid="{00000000-0004-0000-0200-000007000000}"/>
    <hyperlink ref="M11" r:id="rId5" xr:uid="{00000000-0004-0000-0200-000008000000}"/>
    <hyperlink ref="M16" r:id="rId6" xr:uid="{00000000-0004-0000-0200-000009000000}"/>
    <hyperlink ref="M13" r:id="rId7" xr:uid="{00000000-0004-0000-0200-00000A000000}"/>
    <hyperlink ref="M18" r:id="rId8" xr:uid="{00000000-0004-0000-0200-00000B000000}"/>
    <hyperlink ref="M15" r:id="rId9" xr:uid="{00000000-0004-0000-0200-00000C000000}"/>
    <hyperlink ref="M10" r:id="rId10" xr:uid="{00000000-0004-0000-0200-00000D000000}"/>
    <hyperlink ref="M5" r:id="rId11" xr:uid="{00000000-0004-0000-0200-000010000000}"/>
    <hyperlink ref="M8" r:id="rId12" xr:uid="{00000000-0004-0000-0200-000013000000}"/>
    <hyperlink ref="M12" r:id="rId13" xr:uid="{00000000-0004-0000-0200-000015000000}"/>
    <hyperlink ref="M17" r:id="rId14" xr:uid="{00000000-0004-0000-0200-000016000000}"/>
    <hyperlink ref="M3" r:id="rId15" xr:uid="{00000000-0004-0000-0200-000017000000}"/>
    <hyperlink ref="M7" r:id="rId16" xr:uid="{B5220278-9521-4EE0-A1E2-11196F3D5276}"/>
    <hyperlink ref="M14" r:id="rId17" xr:uid="{BBEA8AD7-0314-4FFA-B292-B427C9ACF84C}"/>
  </hyperlinks>
  <pageMargins left="0.7" right="0.7" top="0.75" bottom="0.75" header="0.3" footer="0.3"/>
  <pageSetup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Asst</vt:lpstr>
      <vt:lpstr>SR</vt:lpstr>
      <vt:lpstr>Tutor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sumaiya banu</dc:creator>
  <cp:lastModifiedBy>gmc yadadri</cp:lastModifiedBy>
  <cp:lastPrinted>2025-11-03T08:42:49Z</cp:lastPrinted>
  <dcterms:created xsi:type="dcterms:W3CDTF">2025-10-31T06:43:30Z</dcterms:created>
  <dcterms:modified xsi:type="dcterms:W3CDTF">2025-11-04T06:36:30Z</dcterms:modified>
</cp:coreProperties>
</file>